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1760" activeTab="1"/>
  </bookViews>
  <sheets>
    <sheet name="8-9 кл." sheetId="1" r:id="rId1"/>
    <sheet name="10-11 кл." sheetId="2" r:id="rId2"/>
  </sheets>
  <definedNames/>
  <calcPr fullCalcOnLoad="1"/>
</workbook>
</file>

<file path=xl/sharedStrings.xml><?xml version="1.0" encoding="utf-8"?>
<sst xmlns="http://schemas.openxmlformats.org/spreadsheetml/2006/main" count="261" uniqueCount="187">
  <si>
    <t>Председатель жюри</t>
  </si>
  <si>
    <t>____________Р.К. Карамов</t>
  </si>
  <si>
    <t>Протокол муниципального тура Всероссийской олимпиады школьников</t>
  </si>
  <si>
    <t>№</t>
  </si>
  <si>
    <t>школа</t>
  </si>
  <si>
    <t>класс</t>
  </si>
  <si>
    <t>виды</t>
  </si>
  <si>
    <t>теория</t>
  </si>
  <si>
    <t>место</t>
  </si>
  <si>
    <t>Судьи:</t>
  </si>
  <si>
    <t>Победитель определяется по наименьшей сумме занятых мест</t>
  </si>
  <si>
    <t>ФИ участника</t>
  </si>
  <si>
    <t>индекс</t>
  </si>
  <si>
    <t>стрельба</t>
  </si>
  <si>
    <t>результат</t>
  </si>
  <si>
    <t>ИТОГОВЫЙ результат</t>
  </si>
  <si>
    <t>Ширяев А.И.</t>
  </si>
  <si>
    <t>Галеев Д.З.</t>
  </si>
  <si>
    <t>Магдеев Р.Р.</t>
  </si>
  <si>
    <t>сумма занятых мест</t>
  </si>
  <si>
    <t>одев. противогаза</t>
  </si>
  <si>
    <t>разб.-сборка автомата</t>
  </si>
  <si>
    <t>"Утверждаю"</t>
  </si>
  <si>
    <t xml:space="preserve">начальник отдела образования </t>
  </si>
  <si>
    <t>оказание первой помощи</t>
  </si>
  <si>
    <t>по ОБЖ (10 - 11 кл.) в 2010 - 2011 уч.году</t>
  </si>
  <si>
    <t>29 ноября 2010 года</t>
  </si>
  <si>
    <t>Гильфанов Л.З.</t>
  </si>
  <si>
    <t>по ОБЖ ( 9 кл.) в 2010 - 2011 уч.году</t>
  </si>
  <si>
    <t>Галиуллин Раиль</t>
  </si>
  <si>
    <t>СОШ №7</t>
  </si>
  <si>
    <t>Бусов Вадим</t>
  </si>
  <si>
    <t>007</t>
  </si>
  <si>
    <t>037</t>
  </si>
  <si>
    <t>235</t>
  </si>
  <si>
    <t>Костюков Эдик</t>
  </si>
  <si>
    <t>СОШ №6</t>
  </si>
  <si>
    <t>005</t>
  </si>
  <si>
    <t>Зиновьев Антон</t>
  </si>
  <si>
    <t>СОШ №1</t>
  </si>
  <si>
    <t>233</t>
  </si>
  <si>
    <t>Колесников Михаил</t>
  </si>
  <si>
    <t>СОШ №5</t>
  </si>
  <si>
    <t>234</t>
  </si>
  <si>
    <t>Садртдинов Зиннур</t>
  </si>
  <si>
    <t>СОШ №4</t>
  </si>
  <si>
    <t>001</t>
  </si>
  <si>
    <t>Долгов Александр</t>
  </si>
  <si>
    <t>229</t>
  </si>
  <si>
    <t>Федотов Андрей</t>
  </si>
  <si>
    <t>034</t>
  </si>
  <si>
    <t>Галимов Айзат</t>
  </si>
  <si>
    <t>Татарская гимназия</t>
  </si>
  <si>
    <t>006</t>
  </si>
  <si>
    <t>Насыров Айнур</t>
  </si>
  <si>
    <t>СОШ №3</t>
  </si>
  <si>
    <t>038</t>
  </si>
  <si>
    <t>Красин Артем</t>
  </si>
  <si>
    <t>СОШ №2</t>
  </si>
  <si>
    <t>230</t>
  </si>
  <si>
    <t>Бурмистров Антон</t>
  </si>
  <si>
    <t>002</t>
  </si>
  <si>
    <t>Габидуллин Ильмир</t>
  </si>
  <si>
    <t>033</t>
  </si>
  <si>
    <t>Садыков Дамир</t>
  </si>
  <si>
    <t>014</t>
  </si>
  <si>
    <t>Карташов Василий</t>
  </si>
  <si>
    <t>В.Пинячинская СОШ</t>
  </si>
  <si>
    <t>242</t>
  </si>
  <si>
    <t>Хасаншин Ринат</t>
  </si>
  <si>
    <t>Сармашбашская СОШ</t>
  </si>
  <si>
    <t>050</t>
  </si>
  <si>
    <t>Хасанов Айзат</t>
  </si>
  <si>
    <t>В.Шипкинская СОШ</t>
  </si>
  <si>
    <t>018</t>
  </si>
  <si>
    <t>Гиниятов Фаиль</t>
  </si>
  <si>
    <t>Аксаринская СОШ</t>
  </si>
  <si>
    <t>246</t>
  </si>
  <si>
    <t>Антипов Дмитрий</t>
  </si>
  <si>
    <t>Св.Озерская СОШ</t>
  </si>
  <si>
    <t>047</t>
  </si>
  <si>
    <t>Мухамадиев Ильдар</t>
  </si>
  <si>
    <t>Чубуклинская СОШ</t>
  </si>
  <si>
    <t>015</t>
  </si>
  <si>
    <t>Фомин Иван</t>
  </si>
  <si>
    <t>Савалеевская СОШ</t>
  </si>
  <si>
    <t>243</t>
  </si>
  <si>
    <t>Ямаева Елена</t>
  </si>
  <si>
    <t>Урсаевская СОШ</t>
  </si>
  <si>
    <t>051</t>
  </si>
  <si>
    <t>Бухарайская СОШ</t>
  </si>
  <si>
    <t>Кузнецов Антон</t>
  </si>
  <si>
    <t>019</t>
  </si>
  <si>
    <t>Каюмов Ралиф</t>
  </si>
  <si>
    <t>Утяганов Радик</t>
  </si>
  <si>
    <t>247</t>
  </si>
  <si>
    <t>Сарсаз-Багряжская СОШ</t>
  </si>
  <si>
    <t>020</t>
  </si>
  <si>
    <t>Хайруллин Ильнур</t>
  </si>
  <si>
    <t>Буракиртинская СОШ</t>
  </si>
  <si>
    <t>028</t>
  </si>
  <si>
    <t>Гайфуллин Ранис</t>
  </si>
  <si>
    <t>Кабан-Бастрыкская СОШ</t>
  </si>
  <si>
    <t>256</t>
  </si>
  <si>
    <t>Бурин Олег</t>
  </si>
  <si>
    <t>Нижнебишевская СОШ</t>
  </si>
  <si>
    <t>013</t>
  </si>
  <si>
    <t>Арутюнян Юра</t>
  </si>
  <si>
    <t>Тюгеевская СОШ</t>
  </si>
  <si>
    <t>241</t>
  </si>
  <si>
    <t>Салихов Радик</t>
  </si>
  <si>
    <t>Бегишевская СОШ</t>
  </si>
  <si>
    <t>049</t>
  </si>
  <si>
    <t>Сайболотов Рамиль</t>
  </si>
  <si>
    <t>Новоспасская СОШ</t>
  </si>
  <si>
    <t>245</t>
  </si>
  <si>
    <t>Галлямов Равиль</t>
  </si>
  <si>
    <t>Ал.Слободская СОШ</t>
  </si>
  <si>
    <t>017</t>
  </si>
  <si>
    <t>Аюпов Айзат</t>
  </si>
  <si>
    <t>Кадыровская СОШ</t>
  </si>
  <si>
    <t>039</t>
  </si>
  <si>
    <t>Петров Петр</t>
  </si>
  <si>
    <t>237</t>
  </si>
  <si>
    <t>Черешев Виталий</t>
  </si>
  <si>
    <t>042</t>
  </si>
  <si>
    <t>Валиахметов Ильнар</t>
  </si>
  <si>
    <t>010</t>
  </si>
  <si>
    <t>Динмухамев Эмиль</t>
  </si>
  <si>
    <t>238</t>
  </si>
  <si>
    <t>Абрамов Илья</t>
  </si>
  <si>
    <t>036</t>
  </si>
  <si>
    <t>Евтеев Сергей</t>
  </si>
  <si>
    <t>004</t>
  </si>
  <si>
    <t>Сынкова Ольга</t>
  </si>
  <si>
    <t>232</t>
  </si>
  <si>
    <t>Ероскин Денис</t>
  </si>
  <si>
    <t>040</t>
  </si>
  <si>
    <t>Хайруллин Линар</t>
  </si>
  <si>
    <t>008</t>
  </si>
  <si>
    <t>Гудаков Тимур</t>
  </si>
  <si>
    <t>236</t>
  </si>
  <si>
    <t>Минкин Динар</t>
  </si>
  <si>
    <t>035</t>
  </si>
  <si>
    <t>Хамидуллин Азамат</t>
  </si>
  <si>
    <t>003</t>
  </si>
  <si>
    <t>Ибрагимов Ринат</t>
  </si>
  <si>
    <t>231</t>
  </si>
  <si>
    <t>Исрафилов Шамиль</t>
  </si>
  <si>
    <t>240</t>
  </si>
  <si>
    <t>Емельянов Вячеслав</t>
  </si>
  <si>
    <t>043</t>
  </si>
  <si>
    <t>Волков Денис</t>
  </si>
  <si>
    <t>011</t>
  </si>
  <si>
    <t>Кондратьев Александр</t>
  </si>
  <si>
    <t>В.Багряжская ООШ</t>
  </si>
  <si>
    <t>239</t>
  </si>
  <si>
    <t>Доронин Артем</t>
  </si>
  <si>
    <t>Ал.Слобода</t>
  </si>
  <si>
    <t>041</t>
  </si>
  <si>
    <t>Салахов Рустем</t>
  </si>
  <si>
    <t>248</t>
  </si>
  <si>
    <t>В.Налимская СОШ</t>
  </si>
  <si>
    <t>012</t>
  </si>
  <si>
    <t>Соколова Ольга</t>
  </si>
  <si>
    <t>044</t>
  </si>
  <si>
    <t>Абдураимова Анна</t>
  </si>
  <si>
    <t>052</t>
  </si>
  <si>
    <t>Глонин Денис</t>
  </si>
  <si>
    <t>Поручиковская СОШ</t>
  </si>
  <si>
    <t>244</t>
  </si>
  <si>
    <t>Жаров Юрий</t>
  </si>
  <si>
    <t>016</t>
  </si>
  <si>
    <t>Бахтевалиев Булат</t>
  </si>
  <si>
    <t>048</t>
  </si>
  <si>
    <t>Гадершин Булат</t>
  </si>
  <si>
    <t>045</t>
  </si>
  <si>
    <t>Комаров Иван</t>
  </si>
  <si>
    <t>009</t>
  </si>
  <si>
    <t>Николаев Дмитрий</t>
  </si>
  <si>
    <t>баллы</t>
  </si>
  <si>
    <t>время</t>
  </si>
  <si>
    <t>Исрафилова Язиля</t>
  </si>
  <si>
    <t>победитель</t>
  </si>
  <si>
    <t>призёр</t>
  </si>
  <si>
    <t>Харитонов Р.А.</t>
  </si>
  <si>
    <t>Рахматуллин А.Х.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</si>
</sst>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[$-FC19]d\ mmmm\ yyyy\ &quot;г.&quot;"/>
    <numFmt numFmtId="167" formatCode="[$-F400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37" fillId="0" borderId="0" xfId="0" applyFont="1" applyAlignment="1">
      <alignment wrapText="1"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38" fillId="0" borderId="10" xfId="0" applyFont="1" applyBorder="1" applyAlignment="1">
      <alignment wrapText="1"/>
    </xf>
    <xf numFmtId="0" fontId="38" fillId="0" borderId="11" xfId="0" applyFont="1" applyBorder="1" applyAlignment="1">
      <alignment wrapText="1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/>
    </xf>
    <xf numFmtId="0" fontId="20" fillId="0" borderId="11" xfId="0" applyFont="1" applyBorder="1" applyAlignment="1">
      <alignment/>
    </xf>
    <xf numFmtId="0" fontId="38" fillId="0" borderId="11" xfId="0" applyFont="1" applyFill="1" applyBorder="1" applyAlignment="1">
      <alignment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2" fontId="38" fillId="0" borderId="12" xfId="0" applyNumberFormat="1" applyFont="1" applyBorder="1" applyAlignment="1">
      <alignment wrapText="1"/>
    </xf>
    <xf numFmtId="0" fontId="38" fillId="0" borderId="13" xfId="0" applyFont="1" applyBorder="1" applyAlignment="1">
      <alignment/>
    </xf>
    <xf numFmtId="0" fontId="38" fillId="0" borderId="13" xfId="0" applyFont="1" applyBorder="1" applyAlignment="1">
      <alignment wrapText="1"/>
    </xf>
    <xf numFmtId="2" fontId="38" fillId="0" borderId="12" xfId="0" applyNumberFormat="1" applyFont="1" applyBorder="1" applyAlignment="1">
      <alignment horizontal="right" wrapText="1"/>
    </xf>
    <xf numFmtId="2" fontId="38" fillId="0" borderId="12" xfId="0" applyNumberFormat="1" applyFont="1" applyBorder="1" applyAlignment="1">
      <alignment/>
    </xf>
    <xf numFmtId="2" fontId="38" fillId="0" borderId="12" xfId="0" applyNumberFormat="1" applyFont="1" applyBorder="1" applyAlignment="1">
      <alignment/>
    </xf>
    <xf numFmtId="2" fontId="38" fillId="0" borderId="12" xfId="0" applyNumberFormat="1" applyFont="1" applyFill="1" applyBorder="1" applyAlignment="1">
      <alignment/>
    </xf>
    <xf numFmtId="0" fontId="38" fillId="0" borderId="14" xfId="0" applyFont="1" applyBorder="1" applyAlignment="1">
      <alignment wrapText="1"/>
    </xf>
    <xf numFmtId="2" fontId="38" fillId="0" borderId="15" xfId="0" applyNumberFormat="1" applyFont="1" applyBorder="1" applyAlignment="1">
      <alignment/>
    </xf>
    <xf numFmtId="0" fontId="38" fillId="0" borderId="12" xfId="0" applyFont="1" applyBorder="1" applyAlignment="1">
      <alignment wrapText="1"/>
    </xf>
    <xf numFmtId="0" fontId="38" fillId="0" borderId="12" xfId="0" applyFont="1" applyBorder="1" applyAlignment="1">
      <alignment/>
    </xf>
    <xf numFmtId="2" fontId="38" fillId="0" borderId="15" xfId="0" applyNumberFormat="1" applyFont="1" applyBorder="1" applyAlignment="1">
      <alignment wrapText="1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5" xfId="0" applyFont="1" applyBorder="1" applyAlignment="1">
      <alignment/>
    </xf>
    <xf numFmtId="0" fontId="20" fillId="0" borderId="11" xfId="0" applyFont="1" applyBorder="1" applyAlignment="1">
      <alignment wrapText="1"/>
    </xf>
    <xf numFmtId="0" fontId="38" fillId="0" borderId="12" xfId="0" applyFont="1" applyFill="1" applyBorder="1" applyAlignment="1">
      <alignment/>
    </xf>
    <xf numFmtId="49" fontId="38" fillId="0" borderId="10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7" fillId="0" borderId="10" xfId="0" applyFont="1" applyBorder="1" applyAlignment="1">
      <alignment/>
    </xf>
    <xf numFmtId="0" fontId="38" fillId="0" borderId="10" xfId="0" applyNumberFormat="1" applyFont="1" applyBorder="1" applyAlignment="1">
      <alignment wrapText="1"/>
    </xf>
    <xf numFmtId="0" fontId="38" fillId="0" borderId="10" xfId="0" applyNumberFormat="1" applyFont="1" applyBorder="1" applyAlignment="1">
      <alignment/>
    </xf>
    <xf numFmtId="0" fontId="38" fillId="0" borderId="12" xfId="0" applyNumberFormat="1" applyFont="1" applyBorder="1" applyAlignment="1">
      <alignment/>
    </xf>
    <xf numFmtId="0" fontId="38" fillId="0" borderId="12" xfId="0" applyNumberFormat="1" applyFont="1" applyBorder="1" applyAlignment="1">
      <alignment horizontal="right"/>
    </xf>
    <xf numFmtId="0" fontId="38" fillId="0" borderId="19" xfId="0" applyNumberFormat="1" applyFont="1" applyBorder="1" applyAlignment="1">
      <alignment/>
    </xf>
    <xf numFmtId="0" fontId="38" fillId="0" borderId="15" xfId="0" applyNumberFormat="1" applyFont="1" applyBorder="1" applyAlignment="1">
      <alignment/>
    </xf>
    <xf numFmtId="49" fontId="38" fillId="0" borderId="17" xfId="0" applyNumberFormat="1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20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21" xfId="0" applyFont="1" applyBorder="1" applyAlignment="1">
      <alignment/>
    </xf>
    <xf numFmtId="0" fontId="38" fillId="0" borderId="19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textRotation="90"/>
    </xf>
    <xf numFmtId="0" fontId="38" fillId="0" borderId="24" xfId="0" applyFont="1" applyBorder="1" applyAlignment="1">
      <alignment/>
    </xf>
    <xf numFmtId="0" fontId="38" fillId="0" borderId="16" xfId="0" applyFont="1" applyBorder="1" applyAlignment="1">
      <alignment wrapText="1"/>
    </xf>
    <xf numFmtId="0" fontId="38" fillId="0" borderId="15" xfId="0" applyFont="1" applyBorder="1" applyAlignment="1">
      <alignment wrapText="1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2" fontId="38" fillId="0" borderId="10" xfId="0" applyNumberFormat="1" applyFont="1" applyBorder="1" applyAlignment="1">
      <alignment/>
    </xf>
    <xf numFmtId="2" fontId="38" fillId="0" borderId="10" xfId="0" applyNumberFormat="1" applyFont="1" applyBorder="1" applyAlignment="1">
      <alignment wrapText="1"/>
    </xf>
    <xf numFmtId="2" fontId="38" fillId="0" borderId="10" xfId="0" applyNumberFormat="1" applyFont="1" applyBorder="1" applyAlignment="1">
      <alignment horizontal="right" wrapText="1"/>
    </xf>
    <xf numFmtId="2" fontId="38" fillId="0" borderId="24" xfId="0" applyNumberFormat="1" applyFont="1" applyBorder="1" applyAlignment="1">
      <alignment wrapText="1"/>
    </xf>
    <xf numFmtId="0" fontId="38" fillId="0" borderId="25" xfId="0" applyFont="1" applyBorder="1" applyAlignment="1">
      <alignment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 readingOrder="1"/>
    </xf>
    <xf numFmtId="0" fontId="38" fillId="0" borderId="32" xfId="0" applyFont="1" applyBorder="1" applyAlignment="1">
      <alignment horizontal="center" vertical="center" wrapText="1" readingOrder="1"/>
    </xf>
    <xf numFmtId="0" fontId="38" fillId="0" borderId="27" xfId="0" applyFont="1" applyBorder="1" applyAlignment="1">
      <alignment horizontal="center" vertical="center" wrapText="1" readingOrder="1"/>
    </xf>
    <xf numFmtId="0" fontId="38" fillId="0" borderId="17" xfId="0" applyFont="1" applyBorder="1" applyAlignment="1">
      <alignment horizontal="center" vertical="center" textRotation="90" wrapText="1"/>
    </xf>
    <xf numFmtId="0" fontId="38" fillId="0" borderId="30" xfId="0" applyFont="1" applyBorder="1" applyAlignment="1">
      <alignment horizontal="center" vertical="center" textRotation="90" wrapText="1"/>
    </xf>
    <xf numFmtId="0" fontId="38" fillId="0" borderId="31" xfId="0" applyFont="1" applyBorder="1" applyAlignment="1">
      <alignment horizontal="center" vertical="center" textRotation="90" wrapText="1"/>
    </xf>
    <xf numFmtId="0" fontId="38" fillId="0" borderId="33" xfId="0" applyFont="1" applyBorder="1" applyAlignment="1">
      <alignment horizontal="center" vertical="center" textRotation="90" wrapText="1"/>
    </xf>
    <xf numFmtId="0" fontId="38" fillId="0" borderId="34" xfId="0" applyFont="1" applyBorder="1" applyAlignment="1">
      <alignment horizontal="center" vertical="center" textRotation="90" wrapText="1"/>
    </xf>
    <xf numFmtId="0" fontId="38" fillId="0" borderId="26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 wrapText="1" readingOrder="1"/>
    </xf>
    <xf numFmtId="0" fontId="38" fillId="0" borderId="36" xfId="0" applyFont="1" applyBorder="1" applyAlignment="1">
      <alignment horizontal="center" vertical="center" wrapText="1" readingOrder="1"/>
    </xf>
    <xf numFmtId="0" fontId="38" fillId="0" borderId="37" xfId="0" applyFont="1" applyBorder="1" applyAlignment="1">
      <alignment horizontal="center" vertical="center" wrapText="1" readingOrder="1"/>
    </xf>
    <xf numFmtId="0" fontId="38" fillId="0" borderId="20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textRotation="90"/>
    </xf>
    <xf numFmtId="0" fontId="38" fillId="0" borderId="30" xfId="0" applyFont="1" applyBorder="1" applyAlignment="1">
      <alignment horizontal="center" vertical="center" textRotation="90"/>
    </xf>
    <xf numFmtId="0" fontId="38" fillId="0" borderId="31" xfId="0" applyFont="1" applyBorder="1" applyAlignment="1">
      <alignment horizontal="center" vertical="center" textRotation="90"/>
    </xf>
    <xf numFmtId="0" fontId="38" fillId="0" borderId="33" xfId="0" applyFont="1" applyBorder="1" applyAlignment="1">
      <alignment horizontal="center" vertical="center" textRotation="90"/>
    </xf>
    <xf numFmtId="0" fontId="38" fillId="0" borderId="34" xfId="0" applyFont="1" applyBorder="1" applyAlignment="1">
      <alignment horizontal="center" vertical="center" textRotation="90"/>
    </xf>
    <xf numFmtId="0" fontId="38" fillId="0" borderId="27" xfId="0" applyFont="1" applyBorder="1" applyAlignment="1">
      <alignment horizontal="center" vertical="center"/>
    </xf>
    <xf numFmtId="0" fontId="38" fillId="0" borderId="1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view="pageLayout" zoomScale="85" zoomScalePageLayoutView="85" workbookViewId="0" topLeftCell="B9">
      <selection activeCell="N4" sqref="N4"/>
    </sheetView>
  </sheetViews>
  <sheetFormatPr defaultColWidth="9.140625" defaultRowHeight="15"/>
  <cols>
    <col min="1" max="1" width="3.140625" style="0" bestFit="1" customWidth="1"/>
    <col min="2" max="2" width="5.7109375" style="0" customWidth="1"/>
    <col min="3" max="3" width="20.421875" style="0" customWidth="1"/>
    <col min="4" max="4" width="20.00390625" style="0" customWidth="1"/>
    <col min="5" max="5" width="5.8515625" style="0" customWidth="1"/>
    <col min="6" max="6" width="9.7109375" style="0" customWidth="1"/>
    <col min="7" max="7" width="8.00390625" style="0" customWidth="1"/>
    <col min="8" max="8" width="6.8515625" style="0" customWidth="1"/>
    <col min="9" max="9" width="11.57421875" style="0" customWidth="1"/>
    <col min="10" max="10" width="7.00390625" style="0" customWidth="1"/>
    <col min="11" max="11" width="9.8515625" style="0" customWidth="1"/>
    <col min="12" max="12" width="7.00390625" style="0" customWidth="1"/>
    <col min="13" max="13" width="11.57421875" style="0" customWidth="1"/>
    <col min="14" max="14" width="12.57421875" style="0" customWidth="1"/>
  </cols>
  <sheetData>
    <row r="1" spans="1:14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22</v>
      </c>
      <c r="M1" s="2"/>
      <c r="N1" s="2"/>
    </row>
    <row r="2" spans="1:14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0</v>
      </c>
      <c r="M2" s="2"/>
      <c r="N2" s="2"/>
    </row>
    <row r="3" spans="1:14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23</v>
      </c>
      <c r="M3" s="2"/>
      <c r="N3" s="2"/>
    </row>
    <row r="4" spans="1:14" ht="15">
      <c r="A4" s="2"/>
      <c r="B4" s="2"/>
      <c r="C4" s="82" t="s">
        <v>2</v>
      </c>
      <c r="D4" s="82"/>
      <c r="E4" s="82"/>
      <c r="F4" s="82"/>
      <c r="G4" s="82"/>
      <c r="H4" s="82"/>
      <c r="I4" s="82"/>
      <c r="J4" s="82"/>
      <c r="K4" s="82"/>
      <c r="L4" s="2" t="s">
        <v>1</v>
      </c>
      <c r="M4" s="2"/>
      <c r="N4" s="2"/>
    </row>
    <row r="5" spans="1:14" ht="9.75" customHeight="1">
      <c r="A5" s="2"/>
      <c r="B5" s="2"/>
      <c r="C5" s="82" t="s">
        <v>28</v>
      </c>
      <c r="D5" s="82"/>
      <c r="E5" s="82"/>
      <c r="F5" s="82"/>
      <c r="G5" s="82"/>
      <c r="H5" s="82"/>
      <c r="I5" s="82"/>
      <c r="J5" s="82"/>
      <c r="K5" s="82"/>
      <c r="L5" s="11"/>
      <c r="M5" s="2"/>
      <c r="N5" s="2"/>
    </row>
    <row r="6" spans="1:14" ht="11.25" customHeight="1">
      <c r="A6" s="2"/>
      <c r="B6" s="2"/>
      <c r="C6" s="13" t="s">
        <v>26</v>
      </c>
      <c r="D6" s="10"/>
      <c r="E6" s="10"/>
      <c r="F6" s="2"/>
      <c r="G6" s="10"/>
      <c r="H6" s="10"/>
      <c r="I6" s="10"/>
      <c r="J6" s="2"/>
      <c r="K6" s="2"/>
      <c r="L6" s="2"/>
      <c r="M6" s="2"/>
      <c r="N6" s="12" t="s">
        <v>10</v>
      </c>
    </row>
    <row r="7" spans="1:14" ht="11.25" customHeight="1" thickBot="1">
      <c r="A7" s="83" t="s">
        <v>3</v>
      </c>
      <c r="B7" s="91" t="s">
        <v>12</v>
      </c>
      <c r="C7" s="83" t="s">
        <v>11</v>
      </c>
      <c r="D7" s="83" t="s">
        <v>4</v>
      </c>
      <c r="E7" s="91" t="s">
        <v>5</v>
      </c>
      <c r="F7" s="79" t="s">
        <v>6</v>
      </c>
      <c r="G7" s="80"/>
      <c r="H7" s="80"/>
      <c r="I7" s="80"/>
      <c r="J7" s="80"/>
      <c r="K7" s="80"/>
      <c r="L7" s="81"/>
      <c r="M7" s="83" t="s">
        <v>19</v>
      </c>
      <c r="N7" s="83" t="s">
        <v>15</v>
      </c>
    </row>
    <row r="8" spans="1:14" ht="12" customHeight="1">
      <c r="A8" s="86"/>
      <c r="B8" s="92"/>
      <c r="C8" s="86"/>
      <c r="D8" s="86"/>
      <c r="E8" s="94"/>
      <c r="F8" s="96" t="s">
        <v>20</v>
      </c>
      <c r="G8" s="97"/>
      <c r="H8" s="88" t="s">
        <v>24</v>
      </c>
      <c r="I8" s="89"/>
      <c r="J8" s="90"/>
      <c r="K8" s="77" t="s">
        <v>7</v>
      </c>
      <c r="L8" s="78"/>
      <c r="M8" s="84"/>
      <c r="N8" s="86"/>
    </row>
    <row r="9" spans="1:14" ht="12" customHeight="1">
      <c r="A9" s="87"/>
      <c r="B9" s="93"/>
      <c r="C9" s="87"/>
      <c r="D9" s="87"/>
      <c r="E9" s="95"/>
      <c r="F9" s="23" t="s">
        <v>14</v>
      </c>
      <c r="G9" s="70" t="s">
        <v>8</v>
      </c>
      <c r="H9" s="23" t="s">
        <v>180</v>
      </c>
      <c r="I9" s="71" t="s">
        <v>181</v>
      </c>
      <c r="J9" s="38" t="s">
        <v>8</v>
      </c>
      <c r="K9" s="23" t="s">
        <v>14</v>
      </c>
      <c r="L9" s="24" t="s">
        <v>8</v>
      </c>
      <c r="M9" s="85"/>
      <c r="N9" s="87"/>
    </row>
    <row r="10" spans="1:14" ht="15">
      <c r="A10" s="14">
        <v>1</v>
      </c>
      <c r="B10" s="51" t="s">
        <v>137</v>
      </c>
      <c r="C10" s="15" t="s">
        <v>138</v>
      </c>
      <c r="D10" s="15" t="s">
        <v>36</v>
      </c>
      <c r="E10" s="15">
        <v>9</v>
      </c>
      <c r="F10" s="25">
        <v>7.09</v>
      </c>
      <c r="G10" s="15">
        <v>3</v>
      </c>
      <c r="H10" s="34">
        <v>4</v>
      </c>
      <c r="I10" s="73">
        <v>1.24</v>
      </c>
      <c r="J10" s="27">
        <v>2</v>
      </c>
      <c r="K10" s="34">
        <v>21</v>
      </c>
      <c r="L10" s="27">
        <v>4</v>
      </c>
      <c r="M10" s="32">
        <f aca="true" t="shared" si="0" ref="M10:M37">G10+J10+L10</f>
        <v>9</v>
      </c>
      <c r="N10" s="14" t="s">
        <v>183</v>
      </c>
    </row>
    <row r="11" spans="1:14" ht="15">
      <c r="A11" s="14">
        <v>2</v>
      </c>
      <c r="B11" s="51" t="s">
        <v>161</v>
      </c>
      <c r="C11" s="18" t="s">
        <v>182</v>
      </c>
      <c r="D11" s="18" t="s">
        <v>162</v>
      </c>
      <c r="E11" s="15">
        <v>9</v>
      </c>
      <c r="F11" s="25">
        <v>10.72</v>
      </c>
      <c r="G11" s="19">
        <v>10</v>
      </c>
      <c r="H11" s="35">
        <v>5</v>
      </c>
      <c r="I11" s="74">
        <v>2.45</v>
      </c>
      <c r="J11" s="26">
        <v>1</v>
      </c>
      <c r="K11" s="35">
        <v>22</v>
      </c>
      <c r="L11" s="26">
        <v>3</v>
      </c>
      <c r="M11" s="32">
        <f t="shared" si="0"/>
        <v>14</v>
      </c>
      <c r="N11" s="14" t="s">
        <v>184</v>
      </c>
    </row>
    <row r="12" spans="1:14" ht="15">
      <c r="A12" s="14">
        <v>3</v>
      </c>
      <c r="B12" s="51" t="s">
        <v>156</v>
      </c>
      <c r="C12" s="18" t="s">
        <v>157</v>
      </c>
      <c r="D12" s="18" t="s">
        <v>158</v>
      </c>
      <c r="E12" s="15">
        <v>9</v>
      </c>
      <c r="F12" s="25">
        <v>5.18</v>
      </c>
      <c r="G12" s="19">
        <v>1</v>
      </c>
      <c r="H12" s="35">
        <v>2</v>
      </c>
      <c r="I12" s="74">
        <v>1.31</v>
      </c>
      <c r="J12" s="27">
        <v>14</v>
      </c>
      <c r="K12" s="35">
        <v>23</v>
      </c>
      <c r="L12" s="26">
        <v>1</v>
      </c>
      <c r="M12" s="32">
        <f t="shared" si="0"/>
        <v>16</v>
      </c>
      <c r="N12" s="16" t="s">
        <v>184</v>
      </c>
    </row>
    <row r="13" spans="1:14" ht="15">
      <c r="A13" s="14">
        <v>4</v>
      </c>
      <c r="B13" s="51" t="s">
        <v>176</v>
      </c>
      <c r="C13" s="17" t="s">
        <v>177</v>
      </c>
      <c r="D13" s="17" t="s">
        <v>30</v>
      </c>
      <c r="E13" s="15">
        <v>9</v>
      </c>
      <c r="F13" s="25">
        <v>10.23</v>
      </c>
      <c r="G13" s="15">
        <v>8</v>
      </c>
      <c r="H13" s="34">
        <v>4</v>
      </c>
      <c r="I13" s="74">
        <v>2.25</v>
      </c>
      <c r="J13" s="26">
        <v>3</v>
      </c>
      <c r="K13" s="35">
        <v>20</v>
      </c>
      <c r="L13" s="26">
        <v>6</v>
      </c>
      <c r="M13" s="32">
        <f t="shared" si="0"/>
        <v>17</v>
      </c>
      <c r="N13" s="14"/>
    </row>
    <row r="14" spans="1:14" ht="15">
      <c r="A14" s="14">
        <v>5</v>
      </c>
      <c r="B14" s="51" t="s">
        <v>139</v>
      </c>
      <c r="C14" s="15" t="s">
        <v>140</v>
      </c>
      <c r="D14" s="15" t="s">
        <v>55</v>
      </c>
      <c r="E14" s="15">
        <v>9</v>
      </c>
      <c r="F14" s="25">
        <v>8.53</v>
      </c>
      <c r="G14" s="19">
        <v>5</v>
      </c>
      <c r="H14" s="35">
        <v>2</v>
      </c>
      <c r="I14" s="73">
        <v>1.18</v>
      </c>
      <c r="J14" s="26">
        <v>12</v>
      </c>
      <c r="K14" s="34">
        <v>19</v>
      </c>
      <c r="L14" s="27">
        <v>7</v>
      </c>
      <c r="M14" s="32">
        <f t="shared" si="0"/>
        <v>24</v>
      </c>
      <c r="N14" s="16"/>
    </row>
    <row r="15" spans="1:14" ht="15">
      <c r="A15" s="14">
        <v>6</v>
      </c>
      <c r="B15" s="51" t="s">
        <v>145</v>
      </c>
      <c r="C15" s="15" t="s">
        <v>146</v>
      </c>
      <c r="D15" s="15" t="s">
        <v>58</v>
      </c>
      <c r="E15" s="15">
        <v>9</v>
      </c>
      <c r="F15" s="29">
        <v>11.26</v>
      </c>
      <c r="G15" s="15">
        <v>11</v>
      </c>
      <c r="H15" s="34">
        <v>2</v>
      </c>
      <c r="I15" s="72">
        <v>1.5</v>
      </c>
      <c r="J15" s="26">
        <v>15</v>
      </c>
      <c r="K15" s="35">
        <v>23</v>
      </c>
      <c r="L15" s="26">
        <v>1</v>
      </c>
      <c r="M15" s="32">
        <f t="shared" si="0"/>
        <v>27</v>
      </c>
      <c r="N15" s="14"/>
    </row>
    <row r="16" spans="1:14" ht="15">
      <c r="A16" s="14">
        <v>7</v>
      </c>
      <c r="B16" s="51" t="s">
        <v>141</v>
      </c>
      <c r="C16" s="15" t="s">
        <v>142</v>
      </c>
      <c r="D16" s="15" t="s">
        <v>36</v>
      </c>
      <c r="E16" s="15">
        <v>9</v>
      </c>
      <c r="F16" s="25">
        <v>14.01</v>
      </c>
      <c r="G16" s="19">
        <v>21</v>
      </c>
      <c r="H16" s="35">
        <v>3.5</v>
      </c>
      <c r="I16" s="73">
        <v>1.07</v>
      </c>
      <c r="J16" s="27">
        <v>4</v>
      </c>
      <c r="K16" s="34">
        <v>21</v>
      </c>
      <c r="L16" s="27">
        <v>4</v>
      </c>
      <c r="M16" s="32">
        <f t="shared" si="0"/>
        <v>29</v>
      </c>
      <c r="N16" s="16"/>
    </row>
    <row r="17" spans="1:14" ht="15">
      <c r="A17" s="14">
        <v>8</v>
      </c>
      <c r="B17" s="51" t="s">
        <v>133</v>
      </c>
      <c r="C17" s="15" t="s">
        <v>134</v>
      </c>
      <c r="D17" s="15" t="s">
        <v>39</v>
      </c>
      <c r="E17" s="15">
        <v>8</v>
      </c>
      <c r="F17" s="25">
        <v>9.7</v>
      </c>
      <c r="G17" s="15">
        <v>7</v>
      </c>
      <c r="H17" s="34">
        <v>3</v>
      </c>
      <c r="I17" s="73">
        <v>1.26</v>
      </c>
      <c r="J17" s="26">
        <v>6</v>
      </c>
      <c r="K17" s="34">
        <v>14</v>
      </c>
      <c r="L17" s="27">
        <v>19</v>
      </c>
      <c r="M17" s="32">
        <f t="shared" si="0"/>
        <v>32</v>
      </c>
      <c r="N17" s="14"/>
    </row>
    <row r="18" spans="1:14" ht="15">
      <c r="A18" s="14">
        <v>9</v>
      </c>
      <c r="B18" s="51" t="s">
        <v>172</v>
      </c>
      <c r="C18" s="21" t="s">
        <v>173</v>
      </c>
      <c r="D18" s="21" t="s">
        <v>76</v>
      </c>
      <c r="E18" s="44">
        <v>9</v>
      </c>
      <c r="F18" s="25">
        <v>11.8</v>
      </c>
      <c r="G18" s="19">
        <v>14</v>
      </c>
      <c r="H18" s="35">
        <v>3</v>
      </c>
      <c r="I18" s="73">
        <v>1.29</v>
      </c>
      <c r="J18" s="26">
        <v>7</v>
      </c>
      <c r="K18" s="34">
        <v>15</v>
      </c>
      <c r="L18" s="26">
        <v>13</v>
      </c>
      <c r="M18" s="32">
        <f t="shared" si="0"/>
        <v>34</v>
      </c>
      <c r="N18" s="14"/>
    </row>
    <row r="19" spans="1:14" ht="15">
      <c r="A19" s="14">
        <v>10</v>
      </c>
      <c r="B19" s="51" t="s">
        <v>163</v>
      </c>
      <c r="C19" s="17" t="s">
        <v>164</v>
      </c>
      <c r="D19" s="17" t="s">
        <v>88</v>
      </c>
      <c r="E19" s="15">
        <v>9</v>
      </c>
      <c r="F19" s="25">
        <v>10.35</v>
      </c>
      <c r="G19" s="19">
        <v>9</v>
      </c>
      <c r="H19" s="35">
        <v>2</v>
      </c>
      <c r="I19" s="74">
        <v>1.23</v>
      </c>
      <c r="J19" s="26">
        <v>13</v>
      </c>
      <c r="K19" s="35">
        <v>15</v>
      </c>
      <c r="L19" s="26">
        <v>13</v>
      </c>
      <c r="M19" s="32">
        <f t="shared" si="0"/>
        <v>35</v>
      </c>
      <c r="N19" s="14"/>
    </row>
    <row r="20" spans="1:14" ht="15">
      <c r="A20" s="14">
        <v>11</v>
      </c>
      <c r="B20" s="51" t="s">
        <v>159</v>
      </c>
      <c r="C20" s="17" t="s">
        <v>160</v>
      </c>
      <c r="D20" s="17" t="s">
        <v>90</v>
      </c>
      <c r="E20" s="15">
        <v>8</v>
      </c>
      <c r="F20" s="25">
        <v>6.1</v>
      </c>
      <c r="G20" s="19">
        <v>2</v>
      </c>
      <c r="H20" s="35">
        <v>0</v>
      </c>
      <c r="I20" s="74"/>
      <c r="J20" s="26">
        <v>21</v>
      </c>
      <c r="K20" s="35">
        <v>15</v>
      </c>
      <c r="L20" s="26">
        <v>13</v>
      </c>
      <c r="M20" s="32">
        <f t="shared" si="0"/>
        <v>36</v>
      </c>
      <c r="N20" s="16"/>
    </row>
    <row r="21" spans="1:14" ht="15">
      <c r="A21" s="14">
        <v>12</v>
      </c>
      <c r="B21" s="52" t="s">
        <v>151</v>
      </c>
      <c r="C21" s="17" t="s">
        <v>152</v>
      </c>
      <c r="D21" s="17" t="s">
        <v>114</v>
      </c>
      <c r="E21" s="19">
        <v>9</v>
      </c>
      <c r="F21" s="25">
        <v>8.2</v>
      </c>
      <c r="G21" s="15">
        <v>4</v>
      </c>
      <c r="H21" s="34">
        <v>3</v>
      </c>
      <c r="I21" s="73">
        <v>2.28</v>
      </c>
      <c r="J21" s="27">
        <v>9</v>
      </c>
      <c r="K21" s="34">
        <v>12</v>
      </c>
      <c r="L21" s="27">
        <v>24</v>
      </c>
      <c r="M21" s="32">
        <f t="shared" si="0"/>
        <v>37</v>
      </c>
      <c r="N21" s="14"/>
    </row>
    <row r="22" spans="1:14" ht="15">
      <c r="A22" s="14">
        <v>13</v>
      </c>
      <c r="B22" s="51" t="s">
        <v>178</v>
      </c>
      <c r="C22" s="17" t="s">
        <v>179</v>
      </c>
      <c r="D22" s="17" t="s">
        <v>108</v>
      </c>
      <c r="E22" s="15">
        <v>8</v>
      </c>
      <c r="F22" s="25">
        <v>9.3</v>
      </c>
      <c r="G22" s="19">
        <v>6</v>
      </c>
      <c r="H22" s="35">
        <v>2</v>
      </c>
      <c r="I22" s="74">
        <v>2.03</v>
      </c>
      <c r="J22" s="27">
        <v>16</v>
      </c>
      <c r="K22" s="35">
        <v>14</v>
      </c>
      <c r="L22" s="26">
        <v>19</v>
      </c>
      <c r="M22" s="32">
        <f t="shared" si="0"/>
        <v>41</v>
      </c>
      <c r="N22" s="14"/>
    </row>
    <row r="23" spans="1:14" ht="15">
      <c r="A23" s="14">
        <v>14</v>
      </c>
      <c r="B23" s="52" t="s">
        <v>170</v>
      </c>
      <c r="C23" s="17" t="s">
        <v>171</v>
      </c>
      <c r="D23" s="17" t="s">
        <v>67</v>
      </c>
      <c r="E23" s="19">
        <v>9</v>
      </c>
      <c r="F23" s="25">
        <v>15.26</v>
      </c>
      <c r="G23" s="15">
        <v>24</v>
      </c>
      <c r="H23" s="34">
        <v>3.5</v>
      </c>
      <c r="I23" s="73">
        <v>2.27</v>
      </c>
      <c r="J23" s="26">
        <v>5</v>
      </c>
      <c r="K23" s="34">
        <v>15</v>
      </c>
      <c r="L23" s="26">
        <v>13</v>
      </c>
      <c r="M23" s="32">
        <f t="shared" si="0"/>
        <v>42</v>
      </c>
      <c r="N23" s="16"/>
    </row>
    <row r="24" spans="1:14" ht="15">
      <c r="A24" s="14">
        <v>15</v>
      </c>
      <c r="B24" s="51" t="s">
        <v>147</v>
      </c>
      <c r="C24" s="15" t="s">
        <v>148</v>
      </c>
      <c r="D24" s="15" t="s">
        <v>58</v>
      </c>
      <c r="E24" s="15">
        <v>9</v>
      </c>
      <c r="F24" s="25">
        <v>11.8</v>
      </c>
      <c r="G24" s="19">
        <v>14</v>
      </c>
      <c r="H24" s="35">
        <v>0</v>
      </c>
      <c r="I24" s="73"/>
      <c r="J24" s="26">
        <v>21</v>
      </c>
      <c r="K24" s="34">
        <v>16</v>
      </c>
      <c r="L24" s="27">
        <v>10</v>
      </c>
      <c r="M24" s="32">
        <f t="shared" si="0"/>
        <v>45</v>
      </c>
      <c r="N24" s="14"/>
    </row>
    <row r="25" spans="1:14" ht="15">
      <c r="A25" s="14">
        <v>16</v>
      </c>
      <c r="B25" s="52" t="s">
        <v>123</v>
      </c>
      <c r="C25" s="19" t="s">
        <v>124</v>
      </c>
      <c r="D25" s="19" t="s">
        <v>55</v>
      </c>
      <c r="E25" s="19">
        <v>9</v>
      </c>
      <c r="F25" s="25">
        <v>13.99</v>
      </c>
      <c r="G25" s="15">
        <v>20</v>
      </c>
      <c r="H25" s="34">
        <v>0</v>
      </c>
      <c r="I25" s="73"/>
      <c r="J25" s="26">
        <v>21</v>
      </c>
      <c r="K25" s="34">
        <v>19</v>
      </c>
      <c r="L25" s="27">
        <v>7</v>
      </c>
      <c r="M25" s="32">
        <f t="shared" si="0"/>
        <v>48</v>
      </c>
      <c r="N25" s="14"/>
    </row>
    <row r="26" spans="1:14" ht="15">
      <c r="A26" s="14">
        <v>17</v>
      </c>
      <c r="B26" s="52" t="s">
        <v>174</v>
      </c>
      <c r="C26" s="17" t="s">
        <v>175</v>
      </c>
      <c r="D26" s="17" t="s">
        <v>82</v>
      </c>
      <c r="E26" s="22">
        <v>9</v>
      </c>
      <c r="F26" s="28">
        <v>12.37</v>
      </c>
      <c r="G26" s="19">
        <v>17</v>
      </c>
      <c r="H26" s="35">
        <v>2.5</v>
      </c>
      <c r="I26" s="74">
        <v>2.25</v>
      </c>
      <c r="J26" s="26">
        <v>11</v>
      </c>
      <c r="K26" s="35">
        <v>13</v>
      </c>
      <c r="L26" s="26">
        <v>21</v>
      </c>
      <c r="M26" s="32">
        <f t="shared" si="0"/>
        <v>49</v>
      </c>
      <c r="N26" s="14"/>
    </row>
    <row r="27" spans="1:14" ht="15">
      <c r="A27" s="14">
        <v>18</v>
      </c>
      <c r="B27" s="51" t="s">
        <v>127</v>
      </c>
      <c r="C27" s="15" t="s">
        <v>128</v>
      </c>
      <c r="D27" s="15" t="s">
        <v>42</v>
      </c>
      <c r="E27" s="15">
        <v>9</v>
      </c>
      <c r="F27" s="31">
        <v>13.8</v>
      </c>
      <c r="G27" s="15">
        <v>19</v>
      </c>
      <c r="H27" s="34">
        <v>0</v>
      </c>
      <c r="I27" s="72"/>
      <c r="J27" s="26">
        <v>21</v>
      </c>
      <c r="K27" s="34">
        <v>17</v>
      </c>
      <c r="L27" s="27">
        <v>9</v>
      </c>
      <c r="M27" s="32">
        <f t="shared" si="0"/>
        <v>49</v>
      </c>
      <c r="N27" s="14"/>
    </row>
    <row r="28" spans="1:14" ht="15">
      <c r="A28" s="14">
        <v>19</v>
      </c>
      <c r="B28" s="51" t="s">
        <v>165</v>
      </c>
      <c r="C28" s="17" t="s">
        <v>166</v>
      </c>
      <c r="D28" s="17" t="s">
        <v>79</v>
      </c>
      <c r="E28" s="15">
        <v>9</v>
      </c>
      <c r="F28" s="25">
        <v>11.8</v>
      </c>
      <c r="G28" s="19">
        <v>14</v>
      </c>
      <c r="H28" s="35">
        <v>3</v>
      </c>
      <c r="I28" s="74">
        <v>1.33</v>
      </c>
      <c r="J28" s="26">
        <v>8</v>
      </c>
      <c r="K28" s="35">
        <v>8</v>
      </c>
      <c r="L28" s="26">
        <v>28</v>
      </c>
      <c r="M28" s="32">
        <f t="shared" si="0"/>
        <v>50</v>
      </c>
      <c r="N28" s="14"/>
    </row>
    <row r="29" spans="1:14" ht="15">
      <c r="A29" s="14">
        <v>20</v>
      </c>
      <c r="B29" s="51" t="s">
        <v>143</v>
      </c>
      <c r="C29" s="15" t="s">
        <v>144</v>
      </c>
      <c r="D29" s="17" t="s">
        <v>52</v>
      </c>
      <c r="E29" s="15">
        <v>9</v>
      </c>
      <c r="F29" s="31">
        <v>11.53</v>
      </c>
      <c r="G29" s="15">
        <v>12</v>
      </c>
      <c r="H29" s="34">
        <v>0.5</v>
      </c>
      <c r="I29" s="72">
        <v>1.2</v>
      </c>
      <c r="J29" s="27">
        <v>20</v>
      </c>
      <c r="K29" s="34">
        <v>13</v>
      </c>
      <c r="L29" s="27">
        <v>21</v>
      </c>
      <c r="M29" s="32">
        <f t="shared" si="0"/>
        <v>53</v>
      </c>
      <c r="N29" s="14"/>
    </row>
    <row r="30" spans="1:14" ht="15">
      <c r="A30" s="14">
        <v>21</v>
      </c>
      <c r="B30" s="51" t="s">
        <v>135</v>
      </c>
      <c r="C30" s="15" t="s">
        <v>136</v>
      </c>
      <c r="D30" s="15" t="s">
        <v>39</v>
      </c>
      <c r="E30" s="15">
        <v>9</v>
      </c>
      <c r="F30" s="30">
        <v>14.46</v>
      </c>
      <c r="G30" s="19">
        <v>22</v>
      </c>
      <c r="H30" s="35">
        <v>0</v>
      </c>
      <c r="I30" s="72"/>
      <c r="J30" s="26">
        <v>21</v>
      </c>
      <c r="K30" s="34">
        <v>16</v>
      </c>
      <c r="L30" s="27">
        <v>10</v>
      </c>
      <c r="M30" s="32">
        <f t="shared" si="0"/>
        <v>53</v>
      </c>
      <c r="N30" s="14"/>
    </row>
    <row r="31" spans="1:14" ht="15">
      <c r="A31" s="14">
        <v>22</v>
      </c>
      <c r="B31" s="52" t="s">
        <v>125</v>
      </c>
      <c r="C31" s="19" t="s">
        <v>126</v>
      </c>
      <c r="D31" s="19" t="s">
        <v>42</v>
      </c>
      <c r="E31" s="19">
        <v>9</v>
      </c>
      <c r="F31" s="25">
        <v>14.9</v>
      </c>
      <c r="G31" s="15">
        <v>23</v>
      </c>
      <c r="H31" s="34">
        <v>1</v>
      </c>
      <c r="I31" s="73">
        <v>1.51</v>
      </c>
      <c r="J31" s="26">
        <v>19</v>
      </c>
      <c r="K31" s="34">
        <v>15</v>
      </c>
      <c r="L31" s="26">
        <v>13</v>
      </c>
      <c r="M31" s="32">
        <f t="shared" si="0"/>
        <v>55</v>
      </c>
      <c r="N31" s="14"/>
    </row>
    <row r="32" spans="1:14" ht="15">
      <c r="A32" s="14">
        <v>23</v>
      </c>
      <c r="B32" s="52" t="s">
        <v>129</v>
      </c>
      <c r="C32" s="17" t="s">
        <v>130</v>
      </c>
      <c r="D32" s="17" t="s">
        <v>45</v>
      </c>
      <c r="E32" s="19">
        <v>9</v>
      </c>
      <c r="F32" s="29">
        <v>16.26</v>
      </c>
      <c r="G32" s="19">
        <v>26</v>
      </c>
      <c r="H32" s="35">
        <v>1</v>
      </c>
      <c r="I32" s="72">
        <v>1</v>
      </c>
      <c r="J32" s="26">
        <v>17</v>
      </c>
      <c r="K32" s="34">
        <v>15</v>
      </c>
      <c r="L32" s="26">
        <v>13</v>
      </c>
      <c r="M32" s="32">
        <f t="shared" si="0"/>
        <v>56</v>
      </c>
      <c r="N32" s="14"/>
    </row>
    <row r="33" spans="1:14" ht="15">
      <c r="A33" s="14">
        <v>24</v>
      </c>
      <c r="B33" s="51" t="s">
        <v>167</v>
      </c>
      <c r="C33" s="18" t="s">
        <v>168</v>
      </c>
      <c r="D33" s="18" t="s">
        <v>169</v>
      </c>
      <c r="E33" s="15">
        <v>9</v>
      </c>
      <c r="F33" s="25">
        <v>13.72</v>
      </c>
      <c r="G33" s="19">
        <v>18</v>
      </c>
      <c r="H33" s="35">
        <v>1</v>
      </c>
      <c r="I33" s="74">
        <v>1.45</v>
      </c>
      <c r="J33" s="26">
        <v>18</v>
      </c>
      <c r="K33" s="35">
        <v>13</v>
      </c>
      <c r="L33" s="26">
        <v>21</v>
      </c>
      <c r="M33" s="32">
        <f t="shared" si="0"/>
        <v>57</v>
      </c>
      <c r="N33" s="14"/>
    </row>
    <row r="34" spans="1:14" ht="15">
      <c r="A34" s="14">
        <v>25</v>
      </c>
      <c r="B34" s="51" t="s">
        <v>149</v>
      </c>
      <c r="C34" s="18" t="s">
        <v>150</v>
      </c>
      <c r="D34" s="18" t="s">
        <v>102</v>
      </c>
      <c r="E34" s="15">
        <v>9</v>
      </c>
      <c r="F34" s="25">
        <v>11.53</v>
      </c>
      <c r="G34" s="19">
        <v>12</v>
      </c>
      <c r="H34" s="35">
        <v>0</v>
      </c>
      <c r="I34" s="73"/>
      <c r="J34" s="26">
        <v>21</v>
      </c>
      <c r="K34" s="34">
        <v>12</v>
      </c>
      <c r="L34" s="27">
        <v>24</v>
      </c>
      <c r="M34" s="32">
        <f t="shared" si="0"/>
        <v>57</v>
      </c>
      <c r="N34" s="14"/>
    </row>
    <row r="35" spans="1:14" ht="15">
      <c r="A35" s="14">
        <v>26</v>
      </c>
      <c r="B35" s="52" t="s">
        <v>131</v>
      </c>
      <c r="C35" s="16" t="s">
        <v>132</v>
      </c>
      <c r="D35" s="16" t="s">
        <v>45</v>
      </c>
      <c r="E35" s="19">
        <v>9</v>
      </c>
      <c r="F35" s="25">
        <v>16.46</v>
      </c>
      <c r="G35" s="15">
        <v>27</v>
      </c>
      <c r="H35" s="34">
        <v>0</v>
      </c>
      <c r="I35" s="73"/>
      <c r="J35" s="26">
        <v>21</v>
      </c>
      <c r="K35" s="34">
        <v>16</v>
      </c>
      <c r="L35" s="27">
        <v>10</v>
      </c>
      <c r="M35" s="32">
        <f t="shared" si="0"/>
        <v>58</v>
      </c>
      <c r="N35" s="14"/>
    </row>
    <row r="36" spans="1:14" ht="15">
      <c r="A36" s="14">
        <v>27</v>
      </c>
      <c r="B36" s="51" t="s">
        <v>153</v>
      </c>
      <c r="C36" s="18" t="s">
        <v>154</v>
      </c>
      <c r="D36" s="18" t="s">
        <v>155</v>
      </c>
      <c r="E36" s="15">
        <v>9</v>
      </c>
      <c r="F36" s="25">
        <v>15.72</v>
      </c>
      <c r="G36" s="19">
        <v>25</v>
      </c>
      <c r="H36" s="35">
        <v>2.5</v>
      </c>
      <c r="I36" s="73">
        <v>2.2</v>
      </c>
      <c r="J36" s="27">
        <v>10</v>
      </c>
      <c r="K36" s="34">
        <v>10</v>
      </c>
      <c r="L36" s="27">
        <v>27</v>
      </c>
      <c r="M36" s="32">
        <f t="shared" si="0"/>
        <v>62</v>
      </c>
      <c r="N36" s="14"/>
    </row>
    <row r="37" spans="1:14" ht="15.75" thickBot="1">
      <c r="A37" s="14">
        <v>28</v>
      </c>
      <c r="B37" s="51" t="s">
        <v>121</v>
      </c>
      <c r="C37" s="14" t="s">
        <v>122</v>
      </c>
      <c r="D37" s="14" t="s">
        <v>85</v>
      </c>
      <c r="E37" s="15">
        <v>8</v>
      </c>
      <c r="F37" s="36">
        <v>18.62</v>
      </c>
      <c r="G37" s="76">
        <v>28</v>
      </c>
      <c r="H37" s="69">
        <v>0</v>
      </c>
      <c r="I37" s="75"/>
      <c r="J37" s="113">
        <v>21</v>
      </c>
      <c r="K37" s="69">
        <v>12</v>
      </c>
      <c r="L37" s="68">
        <v>24</v>
      </c>
      <c r="M37" s="32">
        <f t="shared" si="0"/>
        <v>73</v>
      </c>
      <c r="N37" s="14"/>
    </row>
    <row r="39" spans="3:11" ht="15">
      <c r="C39" t="s">
        <v>9</v>
      </c>
      <c r="D39" t="s">
        <v>16</v>
      </c>
      <c r="G39" t="s">
        <v>18</v>
      </c>
      <c r="K39" t="s">
        <v>27</v>
      </c>
    </row>
    <row r="40" spans="4:11" ht="15">
      <c r="D40" t="s">
        <v>17</v>
      </c>
      <c r="G40" t="s">
        <v>185</v>
      </c>
      <c r="K40" t="s">
        <v>186</v>
      </c>
    </row>
  </sheetData>
  <sheetProtection/>
  <mergeCells count="13">
    <mergeCell ref="A7:A9"/>
    <mergeCell ref="B7:B9"/>
    <mergeCell ref="C7:C9"/>
    <mergeCell ref="D7:D9"/>
    <mergeCell ref="E7:E9"/>
    <mergeCell ref="F8:G8"/>
    <mergeCell ref="K8:L8"/>
    <mergeCell ref="F7:L7"/>
    <mergeCell ref="C4:K4"/>
    <mergeCell ref="C5:K5"/>
    <mergeCell ref="M7:M9"/>
    <mergeCell ref="N7:N9"/>
    <mergeCell ref="H8:J8"/>
  </mergeCells>
  <printOptions/>
  <pageMargins left="0.25" right="0.25" top="0.19607843137254902" bottom="0.31862745098039214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5"/>
  <sheetViews>
    <sheetView tabSelected="1" view="pageLayout" zoomScale="85" zoomScalePageLayoutView="85" workbookViewId="0" topLeftCell="A1">
      <selection activeCell="K2" sqref="K2"/>
    </sheetView>
  </sheetViews>
  <sheetFormatPr defaultColWidth="9.140625" defaultRowHeight="15"/>
  <cols>
    <col min="1" max="1" width="3.140625" style="0" bestFit="1" customWidth="1"/>
    <col min="2" max="2" width="6.140625" style="0" customWidth="1"/>
    <col min="3" max="3" width="18.8515625" style="0" customWidth="1"/>
    <col min="4" max="4" width="17.7109375" style="0" customWidth="1"/>
    <col min="5" max="5" width="4.28125" style="0" customWidth="1"/>
    <col min="6" max="6" width="4.7109375" style="0" customWidth="1"/>
    <col min="7" max="7" width="5.7109375" style="0" customWidth="1"/>
    <col min="8" max="8" width="5.421875" style="0" customWidth="1"/>
    <col min="9" max="9" width="8.28125" style="0" customWidth="1"/>
    <col min="10" max="10" width="5.421875" style="0" customWidth="1"/>
    <col min="11" max="11" width="8.28125" style="0" customWidth="1"/>
    <col min="12" max="12" width="5.7109375" style="0" customWidth="1"/>
    <col min="13" max="13" width="8.00390625" style="0" customWidth="1"/>
    <col min="14" max="14" width="5.421875" style="0" customWidth="1"/>
    <col min="15" max="15" width="7.421875" style="0" customWidth="1"/>
    <col min="16" max="16" width="6.140625" style="0" customWidth="1"/>
    <col min="17" max="17" width="8.8515625" style="0" customWidth="1"/>
    <col min="18" max="18" width="11.00390625" style="0" customWidth="1"/>
    <col min="19" max="20" width="4.421875" style="0" customWidth="1"/>
    <col min="21" max="21" width="8.421875" style="0" customWidth="1"/>
    <col min="22" max="22" width="4.7109375" style="0" customWidth="1"/>
    <col min="23" max="23" width="4.57421875" style="0" customWidth="1"/>
    <col min="24" max="24" width="7.140625" style="0" customWidth="1"/>
    <col min="25" max="25" width="6.140625" style="0" customWidth="1"/>
  </cols>
  <sheetData>
    <row r="1" spans="1:26" ht="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 t="s">
        <v>22</v>
      </c>
      <c r="Q1" s="20"/>
      <c r="R1" s="20"/>
      <c r="S1" s="8"/>
      <c r="T1" s="8"/>
      <c r="U1" s="8"/>
      <c r="V1" s="8"/>
      <c r="W1" s="8"/>
      <c r="X1" s="8"/>
      <c r="Y1" s="8"/>
      <c r="Z1" s="8"/>
    </row>
    <row r="2" spans="1:26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 t="s">
        <v>0</v>
      </c>
      <c r="Q2" s="20"/>
      <c r="R2" s="20"/>
      <c r="S2" s="8"/>
      <c r="T2" s="8"/>
      <c r="U2" s="8"/>
      <c r="V2" s="8"/>
      <c r="W2" s="8"/>
      <c r="X2" s="8"/>
      <c r="Y2" s="8"/>
      <c r="Z2" s="8"/>
    </row>
    <row r="3" spans="1:26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 t="s">
        <v>23</v>
      </c>
      <c r="Q3" s="20"/>
      <c r="R3" s="20"/>
      <c r="S3" s="8"/>
      <c r="T3" s="8"/>
      <c r="U3" s="8"/>
      <c r="V3" s="8"/>
      <c r="W3" s="8"/>
      <c r="X3" s="8"/>
      <c r="Y3" s="8"/>
      <c r="Z3" s="8"/>
    </row>
    <row r="4" spans="1:26" ht="15">
      <c r="A4" s="20"/>
      <c r="B4" s="20"/>
      <c r="C4" s="82" t="s">
        <v>2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11"/>
      <c r="P4" s="20" t="s">
        <v>1</v>
      </c>
      <c r="Q4" s="20"/>
      <c r="R4" s="20"/>
      <c r="S4" s="8"/>
      <c r="T4" s="8"/>
      <c r="U4" s="8"/>
      <c r="V4" s="8"/>
      <c r="W4" s="8"/>
      <c r="X4" s="8"/>
      <c r="Y4" s="8"/>
      <c r="Z4" s="8"/>
    </row>
    <row r="5" spans="1:26" s="1" customFormat="1" ht="15">
      <c r="A5" s="20"/>
      <c r="B5" s="20"/>
      <c r="C5" s="82" t="s">
        <v>25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11"/>
      <c r="P5" s="11"/>
      <c r="Q5" s="20"/>
      <c r="R5" s="20"/>
      <c r="S5" s="8"/>
      <c r="T5" s="8"/>
      <c r="U5" s="8"/>
      <c r="V5" s="8"/>
      <c r="W5" s="8"/>
      <c r="X5" s="8"/>
      <c r="Y5" s="8"/>
      <c r="Z5" s="8"/>
    </row>
    <row r="6" spans="1:26" s="1" customFormat="1" ht="15">
      <c r="A6" s="20"/>
      <c r="B6" s="20"/>
      <c r="C6" s="13" t="s">
        <v>26</v>
      </c>
      <c r="D6" s="10"/>
      <c r="E6" s="10"/>
      <c r="F6" s="10"/>
      <c r="G6" s="10"/>
      <c r="H6" s="10"/>
      <c r="I6" s="20"/>
      <c r="J6" s="10"/>
      <c r="K6" s="10"/>
      <c r="L6" s="20"/>
      <c r="M6" s="20"/>
      <c r="N6" s="20"/>
      <c r="O6" s="20"/>
      <c r="P6" s="20"/>
      <c r="Q6" s="20"/>
      <c r="R6" s="12" t="s">
        <v>10</v>
      </c>
      <c r="S6" s="8"/>
      <c r="T6" s="8"/>
      <c r="U6" s="8"/>
      <c r="V6" s="8"/>
      <c r="W6" s="8"/>
      <c r="X6" s="8"/>
      <c r="Y6" s="8"/>
      <c r="Z6" s="8"/>
    </row>
    <row r="7" spans="1:26" s="1" customFormat="1" ht="13.5" customHeight="1" thickBot="1">
      <c r="A7" s="104" t="s">
        <v>3</v>
      </c>
      <c r="B7" s="107" t="s">
        <v>12</v>
      </c>
      <c r="C7" s="104" t="s">
        <v>11</v>
      </c>
      <c r="D7" s="104" t="s">
        <v>4</v>
      </c>
      <c r="E7" s="107" t="s">
        <v>5</v>
      </c>
      <c r="F7" s="101" t="s">
        <v>6</v>
      </c>
      <c r="G7" s="102"/>
      <c r="H7" s="102"/>
      <c r="I7" s="102"/>
      <c r="J7" s="102"/>
      <c r="K7" s="102"/>
      <c r="L7" s="102"/>
      <c r="M7" s="102"/>
      <c r="N7" s="102"/>
      <c r="O7" s="102"/>
      <c r="P7" s="103"/>
      <c r="Q7" s="83" t="s">
        <v>19</v>
      </c>
      <c r="R7" s="83" t="s">
        <v>15</v>
      </c>
      <c r="S7" s="8"/>
      <c r="T7" s="8"/>
      <c r="U7" s="8"/>
      <c r="V7" s="8"/>
      <c r="W7" s="8"/>
      <c r="X7" s="8"/>
      <c r="Y7" s="8"/>
      <c r="Z7" s="8"/>
    </row>
    <row r="8" spans="1:26" s="7" customFormat="1" ht="27" customHeight="1">
      <c r="A8" s="105"/>
      <c r="B8" s="108"/>
      <c r="C8" s="105"/>
      <c r="D8" s="105"/>
      <c r="E8" s="110"/>
      <c r="F8" s="98" t="s">
        <v>24</v>
      </c>
      <c r="G8" s="99"/>
      <c r="H8" s="100"/>
      <c r="I8" s="88" t="s">
        <v>20</v>
      </c>
      <c r="J8" s="90"/>
      <c r="K8" s="88" t="s">
        <v>21</v>
      </c>
      <c r="L8" s="90"/>
      <c r="M8" s="96" t="s">
        <v>13</v>
      </c>
      <c r="N8" s="112"/>
      <c r="O8" s="96" t="s">
        <v>7</v>
      </c>
      <c r="P8" s="112"/>
      <c r="Q8" s="84"/>
      <c r="R8" s="86"/>
      <c r="S8" s="8"/>
      <c r="T8" s="8"/>
      <c r="U8" s="8"/>
      <c r="V8" s="8"/>
      <c r="W8" s="8"/>
      <c r="X8" s="8"/>
      <c r="Y8" s="8"/>
      <c r="Z8" s="8"/>
    </row>
    <row r="9" spans="1:26" s="7" customFormat="1" ht="33">
      <c r="A9" s="106"/>
      <c r="B9" s="109"/>
      <c r="C9" s="106"/>
      <c r="D9" s="106"/>
      <c r="E9" s="111"/>
      <c r="F9" s="66" t="s">
        <v>180</v>
      </c>
      <c r="G9" s="65" t="s">
        <v>181</v>
      </c>
      <c r="H9" s="64" t="s">
        <v>8</v>
      </c>
      <c r="I9" s="37" t="s">
        <v>14</v>
      </c>
      <c r="J9" s="38" t="s">
        <v>8</v>
      </c>
      <c r="K9" s="37" t="s">
        <v>14</v>
      </c>
      <c r="L9" s="38" t="s">
        <v>8</v>
      </c>
      <c r="M9" s="37" t="s">
        <v>14</v>
      </c>
      <c r="N9" s="38" t="s">
        <v>8</v>
      </c>
      <c r="O9" s="37" t="s">
        <v>14</v>
      </c>
      <c r="P9" s="38" t="s">
        <v>8</v>
      </c>
      <c r="Q9" s="85"/>
      <c r="R9" s="87"/>
      <c r="S9" s="8"/>
      <c r="T9" s="8"/>
      <c r="U9" s="8"/>
      <c r="V9" s="8"/>
      <c r="W9" s="8"/>
      <c r="X9" s="8"/>
      <c r="Y9" s="8"/>
      <c r="Z9" s="8"/>
    </row>
    <row r="10" spans="1:26" s="7" customFormat="1" ht="15">
      <c r="A10" s="18">
        <v>1</v>
      </c>
      <c r="B10" s="46" t="s">
        <v>68</v>
      </c>
      <c r="C10" s="17" t="s">
        <v>69</v>
      </c>
      <c r="D10" s="17" t="s">
        <v>70</v>
      </c>
      <c r="E10" s="17">
        <v>11</v>
      </c>
      <c r="F10" s="42">
        <v>3</v>
      </c>
      <c r="G10" s="18">
        <v>0.17</v>
      </c>
      <c r="H10" s="39">
        <v>11</v>
      </c>
      <c r="I10" s="30">
        <v>7.62</v>
      </c>
      <c r="J10" s="39">
        <v>9</v>
      </c>
      <c r="K10" s="53">
        <v>28.87</v>
      </c>
      <c r="L10" s="39">
        <v>1</v>
      </c>
      <c r="M10" s="42">
        <v>30</v>
      </c>
      <c r="N10" s="39">
        <v>4</v>
      </c>
      <c r="O10" s="42">
        <v>14</v>
      </c>
      <c r="P10" s="39">
        <v>13</v>
      </c>
      <c r="Q10" s="41">
        <f aca="true" t="shared" si="0" ref="Q10:Q42">H10+J10+L10+N10</f>
        <v>25</v>
      </c>
      <c r="R10" s="18" t="s">
        <v>183</v>
      </c>
      <c r="S10" s="8"/>
      <c r="T10" s="8"/>
      <c r="U10" s="8"/>
      <c r="V10" s="8"/>
      <c r="W10" s="8"/>
      <c r="X10" s="8"/>
      <c r="Y10" s="8"/>
      <c r="Z10" s="8"/>
    </row>
    <row r="11" spans="1:26" s="7" customFormat="1" ht="15">
      <c r="A11" s="18">
        <v>2</v>
      </c>
      <c r="B11" s="46" t="s">
        <v>48</v>
      </c>
      <c r="C11" s="17" t="s">
        <v>49</v>
      </c>
      <c r="D11" s="17" t="s">
        <v>36</v>
      </c>
      <c r="E11" s="17">
        <v>11</v>
      </c>
      <c r="F11" s="42">
        <v>4</v>
      </c>
      <c r="G11" s="18">
        <v>0.31</v>
      </c>
      <c r="H11" s="39">
        <v>3</v>
      </c>
      <c r="I11" s="31">
        <v>9.9</v>
      </c>
      <c r="J11" s="39">
        <v>18</v>
      </c>
      <c r="K11" s="53">
        <v>37.66</v>
      </c>
      <c r="L11" s="39">
        <v>4</v>
      </c>
      <c r="M11" s="42">
        <v>36</v>
      </c>
      <c r="N11" s="39">
        <v>1</v>
      </c>
      <c r="O11" s="42">
        <v>15</v>
      </c>
      <c r="P11" s="39">
        <v>10</v>
      </c>
      <c r="Q11" s="41">
        <f t="shared" si="0"/>
        <v>26</v>
      </c>
      <c r="R11" s="18" t="s">
        <v>184</v>
      </c>
      <c r="S11" s="8"/>
      <c r="T11" s="8"/>
      <c r="U11" s="8"/>
      <c r="V11" s="8"/>
      <c r="W11" s="8"/>
      <c r="X11" s="8"/>
      <c r="Y11" s="8"/>
      <c r="Z11" s="8"/>
    </row>
    <row r="12" spans="1:26" s="7" customFormat="1" ht="15">
      <c r="A12" s="18">
        <v>3</v>
      </c>
      <c r="B12" s="46" t="s">
        <v>77</v>
      </c>
      <c r="C12" s="17" t="s">
        <v>78</v>
      </c>
      <c r="D12" s="17" t="s">
        <v>79</v>
      </c>
      <c r="E12" s="17">
        <v>10</v>
      </c>
      <c r="F12" s="42">
        <v>3</v>
      </c>
      <c r="G12" s="18">
        <v>0.27</v>
      </c>
      <c r="H12" s="39">
        <v>13</v>
      </c>
      <c r="I12" s="30">
        <v>6.2</v>
      </c>
      <c r="J12" s="39">
        <v>4</v>
      </c>
      <c r="K12" s="53">
        <v>41.19</v>
      </c>
      <c r="L12" s="39">
        <v>7</v>
      </c>
      <c r="M12" s="42">
        <v>35</v>
      </c>
      <c r="N12" s="39">
        <v>2</v>
      </c>
      <c r="O12" s="42">
        <v>21</v>
      </c>
      <c r="P12" s="39">
        <v>1</v>
      </c>
      <c r="Q12" s="41">
        <f t="shared" si="0"/>
        <v>26</v>
      </c>
      <c r="R12" s="18" t="s">
        <v>184</v>
      </c>
      <c r="S12" s="8"/>
      <c r="T12" s="8"/>
      <c r="U12" s="8"/>
      <c r="V12" s="8"/>
      <c r="W12" s="8"/>
      <c r="X12" s="8"/>
      <c r="Y12" s="8"/>
      <c r="Z12" s="8"/>
    </row>
    <row r="13" spans="1:26" s="7" customFormat="1" ht="15">
      <c r="A13" s="18">
        <v>4</v>
      </c>
      <c r="B13" s="46" t="s">
        <v>74</v>
      </c>
      <c r="C13" s="17" t="s">
        <v>75</v>
      </c>
      <c r="D13" s="17" t="s">
        <v>76</v>
      </c>
      <c r="E13" s="17">
        <v>11</v>
      </c>
      <c r="F13" s="42">
        <v>4</v>
      </c>
      <c r="G13" s="18">
        <v>0.41</v>
      </c>
      <c r="H13" s="39">
        <v>8</v>
      </c>
      <c r="I13" s="30">
        <v>6.44</v>
      </c>
      <c r="J13" s="39">
        <v>6</v>
      </c>
      <c r="K13" s="53">
        <v>35.25</v>
      </c>
      <c r="L13" s="39">
        <v>2</v>
      </c>
      <c r="M13" s="42">
        <v>18</v>
      </c>
      <c r="N13" s="39">
        <v>14</v>
      </c>
      <c r="O13" s="42">
        <v>14</v>
      </c>
      <c r="P13" s="39">
        <v>13</v>
      </c>
      <c r="Q13" s="41">
        <f t="shared" si="0"/>
        <v>30</v>
      </c>
      <c r="R13" s="18"/>
      <c r="S13" s="8"/>
      <c r="T13" s="8"/>
      <c r="U13" s="8"/>
      <c r="V13" s="8"/>
      <c r="W13" s="8"/>
      <c r="X13" s="8"/>
      <c r="Y13" s="8"/>
      <c r="Z13" s="8"/>
    </row>
    <row r="14" spans="1:26" s="7" customFormat="1" ht="15">
      <c r="A14" s="18">
        <v>5</v>
      </c>
      <c r="B14" s="46" t="s">
        <v>71</v>
      </c>
      <c r="C14" s="17" t="s">
        <v>72</v>
      </c>
      <c r="D14" s="17" t="s">
        <v>73</v>
      </c>
      <c r="E14" s="17">
        <v>11</v>
      </c>
      <c r="F14" s="42">
        <v>3</v>
      </c>
      <c r="G14" s="18">
        <v>0.35</v>
      </c>
      <c r="H14" s="39">
        <v>16</v>
      </c>
      <c r="I14" s="30">
        <v>5.53</v>
      </c>
      <c r="J14" s="39">
        <v>1</v>
      </c>
      <c r="K14" s="53">
        <v>37.62</v>
      </c>
      <c r="L14" s="39">
        <v>3</v>
      </c>
      <c r="M14" s="42">
        <v>17</v>
      </c>
      <c r="N14" s="39">
        <v>15</v>
      </c>
      <c r="O14" s="42">
        <v>16</v>
      </c>
      <c r="P14" s="39">
        <v>6</v>
      </c>
      <c r="Q14" s="41">
        <f t="shared" si="0"/>
        <v>35</v>
      </c>
      <c r="R14" s="18"/>
      <c r="S14" s="8"/>
      <c r="T14" s="8"/>
      <c r="U14" s="8"/>
      <c r="V14" s="8"/>
      <c r="W14" s="8"/>
      <c r="X14" s="8"/>
      <c r="Y14" s="8"/>
      <c r="Z14" s="8"/>
    </row>
    <row r="15" spans="1:26" s="7" customFormat="1" ht="15">
      <c r="A15" s="18">
        <v>6</v>
      </c>
      <c r="B15" s="46" t="s">
        <v>33</v>
      </c>
      <c r="C15" s="21" t="s">
        <v>35</v>
      </c>
      <c r="D15" s="17" t="s">
        <v>36</v>
      </c>
      <c r="E15" s="17">
        <v>11</v>
      </c>
      <c r="F15" s="42">
        <v>4</v>
      </c>
      <c r="G15" s="18">
        <v>0.27</v>
      </c>
      <c r="H15" s="39">
        <v>2</v>
      </c>
      <c r="I15" s="30">
        <v>8.82</v>
      </c>
      <c r="J15" s="39">
        <v>13</v>
      </c>
      <c r="K15" s="53">
        <v>44.68</v>
      </c>
      <c r="L15" s="39">
        <v>12</v>
      </c>
      <c r="M15" s="42">
        <v>22</v>
      </c>
      <c r="N15" s="39">
        <v>10</v>
      </c>
      <c r="O15" s="42">
        <v>9</v>
      </c>
      <c r="P15" s="39">
        <v>33</v>
      </c>
      <c r="Q15" s="41">
        <f t="shared" si="0"/>
        <v>37</v>
      </c>
      <c r="R15" s="18"/>
      <c r="S15" s="8"/>
      <c r="T15" s="8"/>
      <c r="U15" s="8"/>
      <c r="V15" s="8"/>
      <c r="W15" s="8"/>
      <c r="X15" s="8"/>
      <c r="Y15" s="8"/>
      <c r="Z15" s="8"/>
    </row>
    <row r="16" spans="1:26" s="7" customFormat="1" ht="15">
      <c r="A16" s="18">
        <v>7</v>
      </c>
      <c r="B16" s="46" t="s">
        <v>115</v>
      </c>
      <c r="C16" s="17" t="s">
        <v>116</v>
      </c>
      <c r="D16" s="17" t="s">
        <v>117</v>
      </c>
      <c r="E16" s="17">
        <v>11</v>
      </c>
      <c r="F16" s="42">
        <v>3</v>
      </c>
      <c r="G16" s="18">
        <v>0.19</v>
      </c>
      <c r="H16" s="39">
        <v>12</v>
      </c>
      <c r="I16" s="30">
        <v>5.8</v>
      </c>
      <c r="J16" s="39">
        <v>2</v>
      </c>
      <c r="K16" s="53">
        <v>44</v>
      </c>
      <c r="L16" s="39">
        <v>11</v>
      </c>
      <c r="M16" s="42">
        <v>8</v>
      </c>
      <c r="N16" s="39">
        <v>24</v>
      </c>
      <c r="O16" s="42">
        <v>19</v>
      </c>
      <c r="P16" s="39">
        <v>3</v>
      </c>
      <c r="Q16" s="41">
        <f t="shared" si="0"/>
        <v>49</v>
      </c>
      <c r="R16" s="18"/>
      <c r="S16" s="8"/>
      <c r="T16" s="8"/>
      <c r="U16" s="8"/>
      <c r="V16" s="8"/>
      <c r="W16" s="8"/>
      <c r="X16" s="8"/>
      <c r="Y16" s="8"/>
      <c r="Z16" s="8"/>
    </row>
    <row r="17" spans="1:26" s="7" customFormat="1" ht="15">
      <c r="A17" s="18">
        <v>8</v>
      </c>
      <c r="B17" s="46" t="s">
        <v>56</v>
      </c>
      <c r="C17" s="17" t="s">
        <v>57</v>
      </c>
      <c r="D17" s="17" t="s">
        <v>58</v>
      </c>
      <c r="E17" s="17">
        <v>10</v>
      </c>
      <c r="F17" s="42">
        <v>4</v>
      </c>
      <c r="G17" s="18">
        <v>0.38</v>
      </c>
      <c r="H17" s="39">
        <v>5</v>
      </c>
      <c r="I17" s="31">
        <v>16.09</v>
      </c>
      <c r="J17" s="39">
        <v>32</v>
      </c>
      <c r="K17" s="53">
        <v>39.44</v>
      </c>
      <c r="L17" s="39">
        <v>6</v>
      </c>
      <c r="M17" s="42">
        <v>24</v>
      </c>
      <c r="N17" s="39">
        <v>8</v>
      </c>
      <c r="O17" s="42">
        <v>14</v>
      </c>
      <c r="P17" s="39">
        <v>13</v>
      </c>
      <c r="Q17" s="41">
        <f t="shared" si="0"/>
        <v>51</v>
      </c>
      <c r="R17" s="18"/>
      <c r="S17" s="8"/>
      <c r="T17" s="8"/>
      <c r="U17" s="8"/>
      <c r="V17" s="8"/>
      <c r="W17" s="8"/>
      <c r="X17" s="8"/>
      <c r="Y17" s="8"/>
      <c r="Z17" s="8"/>
    </row>
    <row r="18" spans="1:26" s="7" customFormat="1" ht="15">
      <c r="A18" s="18">
        <v>9</v>
      </c>
      <c r="B18" s="46" t="s">
        <v>59</v>
      </c>
      <c r="C18" s="17" t="s">
        <v>60</v>
      </c>
      <c r="D18" s="17" t="s">
        <v>55</v>
      </c>
      <c r="E18" s="17">
        <v>11</v>
      </c>
      <c r="F18" s="42">
        <v>2.5</v>
      </c>
      <c r="G18" s="18">
        <v>0.26</v>
      </c>
      <c r="H18" s="39">
        <v>18</v>
      </c>
      <c r="I18" s="30">
        <v>12.06</v>
      </c>
      <c r="J18" s="39">
        <v>24</v>
      </c>
      <c r="K18" s="53">
        <v>37.8</v>
      </c>
      <c r="L18" s="39">
        <v>5</v>
      </c>
      <c r="M18" s="42">
        <v>30</v>
      </c>
      <c r="N18" s="39">
        <v>4</v>
      </c>
      <c r="O18" s="42">
        <v>21</v>
      </c>
      <c r="P18" s="39">
        <v>1</v>
      </c>
      <c r="Q18" s="41">
        <f t="shared" si="0"/>
        <v>51</v>
      </c>
      <c r="R18" s="18"/>
      <c r="S18" s="8"/>
      <c r="T18" s="8"/>
      <c r="U18" s="8"/>
      <c r="V18" s="8"/>
      <c r="W18" s="8"/>
      <c r="X18" s="8"/>
      <c r="Y18" s="8"/>
      <c r="Z18" s="8"/>
    </row>
    <row r="19" spans="1:26" s="7" customFormat="1" ht="15">
      <c r="A19" s="18">
        <v>10</v>
      </c>
      <c r="B19" s="46" t="s">
        <v>92</v>
      </c>
      <c r="C19" s="17" t="s">
        <v>93</v>
      </c>
      <c r="D19" s="17" t="s">
        <v>76</v>
      </c>
      <c r="E19" s="17">
        <v>10</v>
      </c>
      <c r="F19" s="42">
        <v>2</v>
      </c>
      <c r="G19" s="18">
        <v>0.19</v>
      </c>
      <c r="H19" s="39">
        <v>19</v>
      </c>
      <c r="I19" s="31">
        <v>6.71</v>
      </c>
      <c r="J19" s="39">
        <v>7</v>
      </c>
      <c r="K19" s="53">
        <v>42.15</v>
      </c>
      <c r="L19" s="39">
        <v>9</v>
      </c>
      <c r="M19" s="42">
        <v>14</v>
      </c>
      <c r="N19" s="39">
        <v>17</v>
      </c>
      <c r="O19" s="42">
        <v>13</v>
      </c>
      <c r="P19" s="39">
        <v>19</v>
      </c>
      <c r="Q19" s="41">
        <f t="shared" si="0"/>
        <v>52</v>
      </c>
      <c r="R19" s="18"/>
      <c r="S19" s="8"/>
      <c r="T19" s="8"/>
      <c r="U19" s="8"/>
      <c r="V19" s="8"/>
      <c r="W19" s="8"/>
      <c r="X19" s="8"/>
      <c r="Y19" s="8"/>
      <c r="Z19" s="8"/>
    </row>
    <row r="20" spans="1:26" s="7" customFormat="1" ht="15">
      <c r="A20" s="18">
        <v>11</v>
      </c>
      <c r="B20" s="46" t="s">
        <v>32</v>
      </c>
      <c r="C20" s="17" t="s">
        <v>29</v>
      </c>
      <c r="D20" s="17" t="s">
        <v>30</v>
      </c>
      <c r="E20" s="17">
        <v>11</v>
      </c>
      <c r="F20" s="42">
        <v>3.5</v>
      </c>
      <c r="G20" s="18">
        <v>0.48</v>
      </c>
      <c r="H20" s="39">
        <v>9</v>
      </c>
      <c r="I20" s="31">
        <v>6.16</v>
      </c>
      <c r="J20" s="39">
        <v>3</v>
      </c>
      <c r="K20" s="53">
        <v>68.56</v>
      </c>
      <c r="L20" s="39">
        <v>26</v>
      </c>
      <c r="M20" s="42">
        <v>14</v>
      </c>
      <c r="N20" s="39">
        <v>17</v>
      </c>
      <c r="O20" s="42">
        <v>13</v>
      </c>
      <c r="P20" s="39">
        <v>19</v>
      </c>
      <c r="Q20" s="41">
        <f t="shared" si="0"/>
        <v>55</v>
      </c>
      <c r="R20" s="18"/>
      <c r="S20" s="8"/>
      <c r="T20" s="8"/>
      <c r="U20" s="8"/>
      <c r="V20" s="8"/>
      <c r="W20" s="8"/>
      <c r="X20" s="8"/>
      <c r="Y20" s="8"/>
      <c r="Z20" s="8"/>
    </row>
    <row r="21" spans="1:26" s="7" customFormat="1" ht="15">
      <c r="A21" s="18">
        <v>12</v>
      </c>
      <c r="B21" s="46" t="s">
        <v>95</v>
      </c>
      <c r="C21" s="17" t="s">
        <v>94</v>
      </c>
      <c r="D21" s="17" t="s">
        <v>96</v>
      </c>
      <c r="E21" s="17">
        <v>10</v>
      </c>
      <c r="F21" s="42">
        <v>5</v>
      </c>
      <c r="G21" s="18">
        <v>0.26</v>
      </c>
      <c r="H21" s="39">
        <v>1</v>
      </c>
      <c r="I21" s="30">
        <v>8.18</v>
      </c>
      <c r="J21" s="39">
        <v>11</v>
      </c>
      <c r="K21" s="54">
        <v>53.57</v>
      </c>
      <c r="L21" s="39">
        <v>17</v>
      </c>
      <c r="M21" s="42">
        <v>4</v>
      </c>
      <c r="N21" s="39">
        <v>27</v>
      </c>
      <c r="O21" s="42">
        <v>16</v>
      </c>
      <c r="P21" s="39">
        <v>6</v>
      </c>
      <c r="Q21" s="41">
        <f t="shared" si="0"/>
        <v>56</v>
      </c>
      <c r="R21" s="18"/>
      <c r="S21" s="8"/>
      <c r="T21" s="8"/>
      <c r="U21" s="8"/>
      <c r="V21" s="8"/>
      <c r="W21" s="8"/>
      <c r="X21" s="8"/>
      <c r="Y21" s="8"/>
      <c r="Z21" s="8"/>
    </row>
    <row r="22" spans="1:26" s="7" customFormat="1" ht="15">
      <c r="A22" s="18">
        <v>13</v>
      </c>
      <c r="B22" s="46" t="s">
        <v>100</v>
      </c>
      <c r="C22" s="17" t="s">
        <v>101</v>
      </c>
      <c r="D22" s="17" t="s">
        <v>102</v>
      </c>
      <c r="E22" s="17">
        <v>11</v>
      </c>
      <c r="F22" s="42">
        <v>0</v>
      </c>
      <c r="G22" s="18"/>
      <c r="H22" s="39">
        <v>24</v>
      </c>
      <c r="I22" s="30">
        <v>9.27</v>
      </c>
      <c r="J22" s="39">
        <v>15</v>
      </c>
      <c r="K22" s="54">
        <v>46.3</v>
      </c>
      <c r="L22" s="39">
        <v>14</v>
      </c>
      <c r="M22" s="42">
        <v>32</v>
      </c>
      <c r="N22" s="39">
        <v>3</v>
      </c>
      <c r="O22" s="42">
        <v>12</v>
      </c>
      <c r="P22" s="39">
        <v>24</v>
      </c>
      <c r="Q22" s="41">
        <f t="shared" si="0"/>
        <v>56</v>
      </c>
      <c r="R22" s="18"/>
      <c r="S22" s="8"/>
      <c r="T22" s="8"/>
      <c r="U22" s="8"/>
      <c r="V22" s="8"/>
      <c r="W22" s="8"/>
      <c r="X22" s="8"/>
      <c r="Y22" s="8"/>
      <c r="Z22" s="8"/>
    </row>
    <row r="23" spans="1:26" s="7" customFormat="1" ht="15">
      <c r="A23" s="18">
        <v>14</v>
      </c>
      <c r="B23" s="46" t="s">
        <v>53</v>
      </c>
      <c r="C23" s="17" t="s">
        <v>54</v>
      </c>
      <c r="D23" s="17" t="s">
        <v>55</v>
      </c>
      <c r="E23" s="17">
        <v>11</v>
      </c>
      <c r="F23" s="42">
        <v>1</v>
      </c>
      <c r="G23" s="18">
        <v>0.49</v>
      </c>
      <c r="H23" s="39">
        <v>23</v>
      </c>
      <c r="I23" s="31">
        <v>9.71</v>
      </c>
      <c r="J23" s="39">
        <v>17</v>
      </c>
      <c r="K23" s="53">
        <v>41.35</v>
      </c>
      <c r="L23" s="39">
        <v>8</v>
      </c>
      <c r="M23" s="42">
        <v>19</v>
      </c>
      <c r="N23" s="39">
        <v>12</v>
      </c>
      <c r="O23" s="42">
        <v>17</v>
      </c>
      <c r="P23" s="39">
        <v>4</v>
      </c>
      <c r="Q23" s="41">
        <f t="shared" si="0"/>
        <v>60</v>
      </c>
      <c r="R23" s="18"/>
      <c r="S23" s="8"/>
      <c r="T23" s="8"/>
      <c r="U23" s="8"/>
      <c r="V23" s="8"/>
      <c r="W23" s="8"/>
      <c r="X23" s="8"/>
      <c r="Y23" s="8"/>
      <c r="Z23" s="8"/>
    </row>
    <row r="24" spans="1:26" s="7" customFormat="1" ht="15">
      <c r="A24" s="18">
        <v>15</v>
      </c>
      <c r="B24" s="46" t="s">
        <v>112</v>
      </c>
      <c r="C24" s="17" t="s">
        <v>113</v>
      </c>
      <c r="D24" s="17" t="s">
        <v>114</v>
      </c>
      <c r="E24" s="17">
        <v>10</v>
      </c>
      <c r="F24" s="42">
        <v>2</v>
      </c>
      <c r="G24" s="18">
        <v>0.33</v>
      </c>
      <c r="H24" s="39">
        <v>21</v>
      </c>
      <c r="I24" s="30">
        <v>6.27</v>
      </c>
      <c r="J24" s="39">
        <v>5</v>
      </c>
      <c r="K24" s="53">
        <v>62.53</v>
      </c>
      <c r="L24" s="39">
        <v>24</v>
      </c>
      <c r="M24" s="42">
        <v>20</v>
      </c>
      <c r="N24" s="39">
        <v>11</v>
      </c>
      <c r="O24" s="42">
        <v>15</v>
      </c>
      <c r="P24" s="39">
        <v>10</v>
      </c>
      <c r="Q24" s="41">
        <f t="shared" si="0"/>
        <v>61</v>
      </c>
      <c r="R24" s="18"/>
      <c r="S24" s="8"/>
      <c r="T24" s="8"/>
      <c r="U24" s="8"/>
      <c r="V24" s="8"/>
      <c r="W24" s="8"/>
      <c r="X24" s="8"/>
      <c r="Y24" s="8"/>
      <c r="Z24" s="8"/>
    </row>
    <row r="25" spans="1:26" s="7" customFormat="1" ht="15">
      <c r="A25" s="18">
        <v>16</v>
      </c>
      <c r="B25" s="46" t="s">
        <v>63</v>
      </c>
      <c r="C25" s="17" t="s">
        <v>64</v>
      </c>
      <c r="D25" s="17" t="s">
        <v>45</v>
      </c>
      <c r="E25" s="17">
        <v>11</v>
      </c>
      <c r="F25" s="42">
        <v>3</v>
      </c>
      <c r="G25" s="18">
        <v>0.31</v>
      </c>
      <c r="H25" s="39">
        <v>14</v>
      </c>
      <c r="I25" s="30">
        <v>8.01</v>
      </c>
      <c r="J25" s="39">
        <v>10</v>
      </c>
      <c r="K25" s="53">
        <v>43.25</v>
      </c>
      <c r="L25" s="39">
        <v>10</v>
      </c>
      <c r="M25" s="42">
        <v>3</v>
      </c>
      <c r="N25" s="39">
        <v>28</v>
      </c>
      <c r="O25" s="42">
        <v>13</v>
      </c>
      <c r="P25" s="39">
        <v>19</v>
      </c>
      <c r="Q25" s="41">
        <f t="shared" si="0"/>
        <v>62</v>
      </c>
      <c r="R25" s="18"/>
      <c r="S25" s="8"/>
      <c r="T25" s="8"/>
      <c r="U25" s="8"/>
      <c r="V25" s="8"/>
      <c r="W25" s="8"/>
      <c r="X25" s="8"/>
      <c r="Y25" s="8"/>
      <c r="Z25" s="8"/>
    </row>
    <row r="26" spans="1:26" s="3" customFormat="1" ht="15">
      <c r="A26" s="18">
        <v>17</v>
      </c>
      <c r="B26" s="46" t="s">
        <v>37</v>
      </c>
      <c r="C26" s="17" t="s">
        <v>38</v>
      </c>
      <c r="D26" s="17" t="s">
        <v>39</v>
      </c>
      <c r="E26" s="17">
        <v>11</v>
      </c>
      <c r="F26" s="42">
        <v>4</v>
      </c>
      <c r="G26" s="18">
        <v>0.38</v>
      </c>
      <c r="H26" s="39">
        <v>5</v>
      </c>
      <c r="I26" s="30">
        <v>9.07</v>
      </c>
      <c r="J26" s="39">
        <v>14</v>
      </c>
      <c r="K26" s="53">
        <v>57.68</v>
      </c>
      <c r="L26" s="39">
        <v>19</v>
      </c>
      <c r="M26" s="42">
        <v>5</v>
      </c>
      <c r="N26" s="39">
        <v>26</v>
      </c>
      <c r="O26" s="42">
        <v>15</v>
      </c>
      <c r="P26" s="39">
        <v>10</v>
      </c>
      <c r="Q26" s="41">
        <f t="shared" si="0"/>
        <v>64</v>
      </c>
      <c r="R26" s="18"/>
      <c r="S26" s="8"/>
      <c r="T26" s="8"/>
      <c r="U26" s="8"/>
      <c r="V26" s="8"/>
      <c r="W26" s="8"/>
      <c r="X26" s="8"/>
      <c r="Y26" s="8"/>
      <c r="Z26" s="8"/>
    </row>
    <row r="27" spans="1:18" s="8" customFormat="1" ht="15">
      <c r="A27" s="18">
        <v>18</v>
      </c>
      <c r="B27" s="46" t="s">
        <v>97</v>
      </c>
      <c r="C27" s="17" t="s">
        <v>98</v>
      </c>
      <c r="D27" s="17" t="s">
        <v>99</v>
      </c>
      <c r="E27" s="17">
        <v>11</v>
      </c>
      <c r="F27" s="42">
        <v>0</v>
      </c>
      <c r="G27" s="18"/>
      <c r="H27" s="39">
        <v>24</v>
      </c>
      <c r="I27" s="30">
        <v>6.71</v>
      </c>
      <c r="J27" s="39">
        <v>7</v>
      </c>
      <c r="K27" s="53">
        <v>56.27</v>
      </c>
      <c r="L27" s="39">
        <v>18</v>
      </c>
      <c r="M27" s="42">
        <v>16</v>
      </c>
      <c r="N27" s="39">
        <v>16</v>
      </c>
      <c r="O27" s="42">
        <v>14</v>
      </c>
      <c r="P27" s="39">
        <v>13</v>
      </c>
      <c r="Q27" s="41">
        <f t="shared" si="0"/>
        <v>65</v>
      </c>
      <c r="R27" s="50"/>
    </row>
    <row r="28" spans="1:26" s="9" customFormat="1" ht="15">
      <c r="A28" s="18">
        <v>19</v>
      </c>
      <c r="B28" s="46" t="s">
        <v>86</v>
      </c>
      <c r="C28" s="17" t="s">
        <v>87</v>
      </c>
      <c r="D28" s="17" t="s">
        <v>88</v>
      </c>
      <c r="E28" s="17">
        <v>10</v>
      </c>
      <c r="F28" s="42">
        <v>4</v>
      </c>
      <c r="G28" s="18">
        <v>0.32</v>
      </c>
      <c r="H28" s="39">
        <v>4</v>
      </c>
      <c r="I28" s="30">
        <v>10.2</v>
      </c>
      <c r="J28" s="39">
        <v>19</v>
      </c>
      <c r="K28" s="53">
        <v>62.5</v>
      </c>
      <c r="L28" s="39">
        <v>23</v>
      </c>
      <c r="M28" s="42">
        <v>10</v>
      </c>
      <c r="N28" s="39">
        <v>21</v>
      </c>
      <c r="O28" s="42">
        <v>16</v>
      </c>
      <c r="P28" s="39">
        <v>6</v>
      </c>
      <c r="Q28" s="41">
        <f t="shared" si="0"/>
        <v>67</v>
      </c>
      <c r="R28" s="18"/>
      <c r="S28" s="8"/>
      <c r="T28" s="8"/>
      <c r="U28" s="8"/>
      <c r="V28" s="8"/>
      <c r="W28" s="8"/>
      <c r="X28" s="8"/>
      <c r="Y28" s="8"/>
      <c r="Z28" s="8"/>
    </row>
    <row r="29" spans="1:26" s="9" customFormat="1" ht="15">
      <c r="A29" s="18">
        <v>20</v>
      </c>
      <c r="B29" s="46" t="s">
        <v>80</v>
      </c>
      <c r="C29" s="18" t="s">
        <v>81</v>
      </c>
      <c r="D29" s="18" t="s">
        <v>82</v>
      </c>
      <c r="E29" s="17">
        <v>11</v>
      </c>
      <c r="F29" s="42">
        <v>4</v>
      </c>
      <c r="G29" s="18">
        <v>0.38</v>
      </c>
      <c r="H29" s="39">
        <v>5</v>
      </c>
      <c r="I29" s="31">
        <v>11.26</v>
      </c>
      <c r="J29" s="39">
        <v>21</v>
      </c>
      <c r="K29" s="53">
        <v>61.7</v>
      </c>
      <c r="L29" s="39">
        <v>21</v>
      </c>
      <c r="M29" s="42">
        <v>11</v>
      </c>
      <c r="N29" s="39">
        <v>20</v>
      </c>
      <c r="O29" s="42">
        <v>16</v>
      </c>
      <c r="P29" s="39">
        <v>6</v>
      </c>
      <c r="Q29" s="41">
        <f t="shared" si="0"/>
        <v>67</v>
      </c>
      <c r="R29" s="18"/>
      <c r="S29" s="8"/>
      <c r="T29" s="8"/>
      <c r="U29" s="8"/>
      <c r="V29" s="8"/>
      <c r="W29" s="8"/>
      <c r="X29" s="8"/>
      <c r="Y29" s="8"/>
      <c r="Z29" s="8"/>
    </row>
    <row r="30" spans="1:18" ht="15">
      <c r="A30" s="18">
        <v>21</v>
      </c>
      <c r="B30" s="46" t="s">
        <v>103</v>
      </c>
      <c r="C30" s="18" t="s">
        <v>104</v>
      </c>
      <c r="D30" s="18" t="s">
        <v>105</v>
      </c>
      <c r="E30" s="17">
        <v>11</v>
      </c>
      <c r="F30" s="42">
        <v>0</v>
      </c>
      <c r="G30" s="18"/>
      <c r="H30" s="39">
        <v>24</v>
      </c>
      <c r="I30" s="30">
        <v>13.29</v>
      </c>
      <c r="J30" s="39">
        <v>30</v>
      </c>
      <c r="K30" s="53">
        <v>46.04</v>
      </c>
      <c r="L30" s="39">
        <v>13</v>
      </c>
      <c r="M30" s="42">
        <v>28</v>
      </c>
      <c r="N30" s="39">
        <v>6</v>
      </c>
      <c r="O30" s="42">
        <v>13</v>
      </c>
      <c r="P30" s="39">
        <v>19</v>
      </c>
      <c r="Q30" s="41">
        <f t="shared" si="0"/>
        <v>73</v>
      </c>
      <c r="R30" s="18"/>
    </row>
    <row r="31" spans="1:18" ht="15">
      <c r="A31" s="18">
        <v>22</v>
      </c>
      <c r="B31" s="46" t="s">
        <v>83</v>
      </c>
      <c r="C31" s="18" t="s">
        <v>84</v>
      </c>
      <c r="D31" s="18" t="s">
        <v>85</v>
      </c>
      <c r="E31" s="17">
        <v>11</v>
      </c>
      <c r="F31" s="42">
        <v>3</v>
      </c>
      <c r="G31" s="18">
        <v>0.33</v>
      </c>
      <c r="H31" s="39">
        <v>15</v>
      </c>
      <c r="I31" s="30">
        <v>12.54</v>
      </c>
      <c r="J31" s="39">
        <v>27</v>
      </c>
      <c r="K31" s="53">
        <v>83.4</v>
      </c>
      <c r="L31" s="39">
        <v>30</v>
      </c>
      <c r="M31" s="42">
        <v>25</v>
      </c>
      <c r="N31" s="39">
        <v>7</v>
      </c>
      <c r="O31" s="42">
        <v>17</v>
      </c>
      <c r="P31" s="39">
        <v>4</v>
      </c>
      <c r="Q31" s="41">
        <f t="shared" si="0"/>
        <v>79</v>
      </c>
      <c r="R31" s="18"/>
    </row>
    <row r="32" spans="1:18" ht="15">
      <c r="A32" s="18">
        <v>23</v>
      </c>
      <c r="B32" s="46" t="s">
        <v>89</v>
      </c>
      <c r="C32" s="18" t="s">
        <v>91</v>
      </c>
      <c r="D32" s="18" t="s">
        <v>90</v>
      </c>
      <c r="E32" s="17">
        <v>11</v>
      </c>
      <c r="F32" s="42">
        <v>3</v>
      </c>
      <c r="G32" s="18">
        <v>0.16</v>
      </c>
      <c r="H32" s="39">
        <v>10</v>
      </c>
      <c r="I32" s="30">
        <v>8.2</v>
      </c>
      <c r="J32" s="39">
        <v>12</v>
      </c>
      <c r="K32" s="54">
        <v>74.56</v>
      </c>
      <c r="L32" s="39">
        <v>29</v>
      </c>
      <c r="M32" s="42">
        <v>1</v>
      </c>
      <c r="N32" s="39">
        <v>30</v>
      </c>
      <c r="O32" s="42">
        <v>11</v>
      </c>
      <c r="P32" s="39">
        <v>27</v>
      </c>
      <c r="Q32" s="41">
        <f t="shared" si="0"/>
        <v>81</v>
      </c>
      <c r="R32" s="18"/>
    </row>
    <row r="33" spans="1:18" ht="15">
      <c r="A33" s="18">
        <v>24</v>
      </c>
      <c r="B33" s="46" t="s">
        <v>50</v>
      </c>
      <c r="C33" s="18" t="s">
        <v>51</v>
      </c>
      <c r="D33" s="18" t="s">
        <v>52</v>
      </c>
      <c r="E33" s="17">
        <v>11</v>
      </c>
      <c r="F33" s="42">
        <v>0</v>
      </c>
      <c r="G33" s="18"/>
      <c r="H33" s="39">
        <v>24</v>
      </c>
      <c r="I33" s="30">
        <v>12.05</v>
      </c>
      <c r="J33" s="39">
        <v>22</v>
      </c>
      <c r="K33" s="53">
        <v>51.25</v>
      </c>
      <c r="L33" s="39">
        <v>16</v>
      </c>
      <c r="M33" s="42">
        <v>13</v>
      </c>
      <c r="N33" s="39">
        <v>19</v>
      </c>
      <c r="O33" s="42">
        <v>10</v>
      </c>
      <c r="P33" s="39">
        <v>30</v>
      </c>
      <c r="Q33" s="41">
        <f t="shared" si="0"/>
        <v>81</v>
      </c>
      <c r="R33" s="18"/>
    </row>
    <row r="34" spans="1:18" ht="15">
      <c r="A34" s="18">
        <v>25</v>
      </c>
      <c r="B34" s="46" t="s">
        <v>109</v>
      </c>
      <c r="C34" s="18" t="s">
        <v>110</v>
      </c>
      <c r="D34" s="18" t="s">
        <v>111</v>
      </c>
      <c r="E34" s="17">
        <v>11</v>
      </c>
      <c r="F34" s="42">
        <v>0</v>
      </c>
      <c r="G34" s="18"/>
      <c r="H34" s="39">
        <v>24</v>
      </c>
      <c r="I34" s="30">
        <v>12.44</v>
      </c>
      <c r="J34" s="39">
        <v>26</v>
      </c>
      <c r="K34" s="53">
        <v>72.66</v>
      </c>
      <c r="L34" s="39">
        <v>27</v>
      </c>
      <c r="M34" s="42">
        <v>23</v>
      </c>
      <c r="N34" s="39">
        <v>9</v>
      </c>
      <c r="O34" s="42">
        <v>11</v>
      </c>
      <c r="P34" s="39">
        <v>27</v>
      </c>
      <c r="Q34" s="41">
        <f t="shared" si="0"/>
        <v>86</v>
      </c>
      <c r="R34" s="18"/>
    </row>
    <row r="35" spans="1:18" ht="15">
      <c r="A35" s="18">
        <v>26</v>
      </c>
      <c r="B35" s="46" t="s">
        <v>40</v>
      </c>
      <c r="C35" s="18" t="s">
        <v>41</v>
      </c>
      <c r="D35" s="18" t="s">
        <v>42</v>
      </c>
      <c r="E35" s="17">
        <v>11</v>
      </c>
      <c r="F35" s="42">
        <v>0</v>
      </c>
      <c r="G35" s="18"/>
      <c r="H35" s="39">
        <v>24</v>
      </c>
      <c r="I35" s="30">
        <v>16.6</v>
      </c>
      <c r="J35" s="39">
        <v>33</v>
      </c>
      <c r="K35" s="53">
        <v>58.46</v>
      </c>
      <c r="L35" s="39">
        <v>20</v>
      </c>
      <c r="M35" s="42">
        <v>19</v>
      </c>
      <c r="N35" s="39">
        <v>12</v>
      </c>
      <c r="O35" s="42">
        <v>14</v>
      </c>
      <c r="P35" s="39">
        <v>13</v>
      </c>
      <c r="Q35" s="41">
        <f t="shared" si="0"/>
        <v>89</v>
      </c>
      <c r="R35" s="18"/>
    </row>
    <row r="36" spans="1:18" ht="15">
      <c r="A36" s="18">
        <v>27</v>
      </c>
      <c r="B36" s="46" t="s">
        <v>43</v>
      </c>
      <c r="C36" s="18" t="s">
        <v>44</v>
      </c>
      <c r="D36" s="18" t="s">
        <v>45</v>
      </c>
      <c r="E36" s="17">
        <v>11</v>
      </c>
      <c r="F36" s="42">
        <v>0</v>
      </c>
      <c r="G36" s="18"/>
      <c r="H36" s="39">
        <v>24</v>
      </c>
      <c r="I36" s="30">
        <v>12.64</v>
      </c>
      <c r="J36" s="39">
        <v>28</v>
      </c>
      <c r="K36" s="53">
        <v>49.41</v>
      </c>
      <c r="L36" s="39">
        <v>15</v>
      </c>
      <c r="M36" s="42">
        <v>7</v>
      </c>
      <c r="N36" s="39">
        <v>25</v>
      </c>
      <c r="O36" s="42">
        <v>12</v>
      </c>
      <c r="P36" s="39">
        <v>24</v>
      </c>
      <c r="Q36" s="41">
        <f t="shared" si="0"/>
        <v>92</v>
      </c>
      <c r="R36" s="18"/>
    </row>
    <row r="37" spans="1:18" ht="15">
      <c r="A37" s="18">
        <v>28</v>
      </c>
      <c r="B37" s="57" t="s">
        <v>118</v>
      </c>
      <c r="C37" s="58" t="s">
        <v>119</v>
      </c>
      <c r="D37" s="58" t="s">
        <v>120</v>
      </c>
      <c r="E37" s="59">
        <v>10</v>
      </c>
      <c r="F37" s="35">
        <v>0</v>
      </c>
      <c r="G37" s="16"/>
      <c r="H37" s="39">
        <v>24</v>
      </c>
      <c r="I37" s="62">
        <v>9.5</v>
      </c>
      <c r="J37" s="39">
        <v>16</v>
      </c>
      <c r="K37" s="55">
        <v>110</v>
      </c>
      <c r="L37" s="39">
        <v>33</v>
      </c>
      <c r="M37" s="60">
        <v>10</v>
      </c>
      <c r="N37" s="61">
        <v>21</v>
      </c>
      <c r="O37" s="60">
        <v>10</v>
      </c>
      <c r="P37" s="39">
        <v>30</v>
      </c>
      <c r="Q37" s="49">
        <f t="shared" si="0"/>
        <v>94</v>
      </c>
      <c r="R37" s="48"/>
    </row>
    <row r="38" spans="1:18" ht="15">
      <c r="A38" s="18">
        <v>29</v>
      </c>
      <c r="B38" s="46" t="s">
        <v>46</v>
      </c>
      <c r="C38" s="18" t="s">
        <v>47</v>
      </c>
      <c r="D38" s="18" t="s">
        <v>42</v>
      </c>
      <c r="E38" s="22">
        <v>11</v>
      </c>
      <c r="F38" s="45">
        <v>0</v>
      </c>
      <c r="G38" s="63"/>
      <c r="H38" s="39">
        <v>24</v>
      </c>
      <c r="I38" s="30">
        <v>11</v>
      </c>
      <c r="J38" s="39">
        <v>20</v>
      </c>
      <c r="K38" s="53">
        <v>62.28</v>
      </c>
      <c r="L38" s="39">
        <v>22</v>
      </c>
      <c r="M38" s="42">
        <v>2</v>
      </c>
      <c r="N38" s="39">
        <v>29</v>
      </c>
      <c r="O38" s="42">
        <v>12</v>
      </c>
      <c r="P38" s="39">
        <v>24</v>
      </c>
      <c r="Q38" s="49">
        <f t="shared" si="0"/>
        <v>95</v>
      </c>
      <c r="R38" s="18"/>
    </row>
    <row r="39" spans="1:18" ht="15">
      <c r="A39" s="18">
        <v>30</v>
      </c>
      <c r="B39" s="46" t="s">
        <v>65</v>
      </c>
      <c r="C39" s="18" t="s">
        <v>66</v>
      </c>
      <c r="D39" s="18" t="s">
        <v>67</v>
      </c>
      <c r="E39" s="17">
        <v>10</v>
      </c>
      <c r="F39" s="42">
        <v>3</v>
      </c>
      <c r="G39" s="18">
        <v>0.42</v>
      </c>
      <c r="H39" s="39">
        <v>17</v>
      </c>
      <c r="I39" s="30">
        <v>12.08</v>
      </c>
      <c r="J39" s="39">
        <v>25</v>
      </c>
      <c r="K39" s="53">
        <v>73.52</v>
      </c>
      <c r="L39" s="39">
        <v>28</v>
      </c>
      <c r="M39" s="42">
        <v>0</v>
      </c>
      <c r="N39" s="39">
        <v>32</v>
      </c>
      <c r="O39" s="42">
        <v>13</v>
      </c>
      <c r="P39" s="39">
        <v>19</v>
      </c>
      <c r="Q39" s="49">
        <f t="shared" si="0"/>
        <v>102</v>
      </c>
      <c r="R39" s="18"/>
    </row>
    <row r="40" spans="1:18" s="2" customFormat="1" ht="12.75">
      <c r="A40" s="18">
        <v>31</v>
      </c>
      <c r="B40" s="46" t="s">
        <v>106</v>
      </c>
      <c r="C40" s="18" t="s">
        <v>107</v>
      </c>
      <c r="D40" s="18" t="s">
        <v>108</v>
      </c>
      <c r="E40" s="17">
        <v>10</v>
      </c>
      <c r="F40" s="42">
        <v>2</v>
      </c>
      <c r="G40" s="18">
        <v>0.26</v>
      </c>
      <c r="H40" s="39">
        <v>20</v>
      </c>
      <c r="I40" s="30">
        <v>15.17</v>
      </c>
      <c r="J40" s="39">
        <v>31</v>
      </c>
      <c r="K40" s="53">
        <v>109.56</v>
      </c>
      <c r="L40" s="39">
        <v>32</v>
      </c>
      <c r="M40" s="42">
        <v>9</v>
      </c>
      <c r="N40" s="39">
        <v>23</v>
      </c>
      <c r="O40" s="42">
        <v>10</v>
      </c>
      <c r="P40" s="39">
        <v>30</v>
      </c>
      <c r="Q40" s="49">
        <f t="shared" si="0"/>
        <v>106</v>
      </c>
      <c r="R40" s="18"/>
    </row>
    <row r="41" spans="1:18" ht="15">
      <c r="A41" s="18">
        <v>32</v>
      </c>
      <c r="B41" s="46" t="s">
        <v>61</v>
      </c>
      <c r="C41" s="18" t="s">
        <v>62</v>
      </c>
      <c r="D41" s="18" t="s">
        <v>52</v>
      </c>
      <c r="E41" s="17">
        <v>11</v>
      </c>
      <c r="F41" s="42">
        <v>1</v>
      </c>
      <c r="G41" s="18">
        <v>0.25</v>
      </c>
      <c r="H41" s="39">
        <v>22</v>
      </c>
      <c r="I41" s="31">
        <v>12.05</v>
      </c>
      <c r="J41" s="39">
        <v>22</v>
      </c>
      <c r="K41" s="53">
        <v>89.4</v>
      </c>
      <c r="L41" s="39">
        <v>31</v>
      </c>
      <c r="M41" s="42">
        <v>0</v>
      </c>
      <c r="N41" s="39">
        <v>32</v>
      </c>
      <c r="O41" s="42">
        <v>11</v>
      </c>
      <c r="P41" s="39">
        <v>27</v>
      </c>
      <c r="Q41" s="49">
        <f t="shared" si="0"/>
        <v>107</v>
      </c>
      <c r="R41" s="18"/>
    </row>
    <row r="42" spans="1:18" ht="15.75" thickBot="1">
      <c r="A42" s="18">
        <v>33</v>
      </c>
      <c r="B42" s="46" t="s">
        <v>34</v>
      </c>
      <c r="C42" s="18" t="s">
        <v>31</v>
      </c>
      <c r="D42" s="18" t="s">
        <v>30</v>
      </c>
      <c r="E42" s="17">
        <v>10</v>
      </c>
      <c r="F42" s="43">
        <v>0</v>
      </c>
      <c r="G42" s="67"/>
      <c r="H42" s="40">
        <v>24</v>
      </c>
      <c r="I42" s="33">
        <v>13.09</v>
      </c>
      <c r="J42" s="40">
        <v>29</v>
      </c>
      <c r="K42" s="56">
        <v>67.65</v>
      </c>
      <c r="L42" s="40">
        <v>25</v>
      </c>
      <c r="M42" s="43">
        <v>1</v>
      </c>
      <c r="N42" s="40">
        <v>30</v>
      </c>
      <c r="O42" s="43">
        <v>14</v>
      </c>
      <c r="P42" s="40">
        <v>13</v>
      </c>
      <c r="Q42" s="41">
        <f t="shared" si="0"/>
        <v>108</v>
      </c>
      <c r="R42" s="41"/>
    </row>
    <row r="43" spans="1:18" ht="15">
      <c r="A43" s="47"/>
      <c r="B43" s="6"/>
      <c r="C43" s="6"/>
      <c r="D43" s="6"/>
      <c r="E43" s="6"/>
      <c r="F43" s="6"/>
      <c r="G43" s="6"/>
      <c r="H43" s="6"/>
      <c r="I43" s="5"/>
      <c r="J43" s="6"/>
      <c r="K43" s="4"/>
      <c r="L43" s="6"/>
      <c r="M43" s="6"/>
      <c r="N43" s="6"/>
      <c r="O43" s="6"/>
      <c r="P43" s="6"/>
      <c r="Q43" s="6"/>
      <c r="R43" s="6"/>
    </row>
    <row r="44" spans="3:11" ht="15">
      <c r="C44" t="s">
        <v>9</v>
      </c>
      <c r="D44" t="s">
        <v>16</v>
      </c>
      <c r="H44" t="s">
        <v>18</v>
      </c>
      <c r="K44" t="s">
        <v>27</v>
      </c>
    </row>
    <row r="45" spans="4:11" ht="15">
      <c r="D45" t="s">
        <v>17</v>
      </c>
      <c r="H45" t="s">
        <v>185</v>
      </c>
      <c r="K45" t="s">
        <v>186</v>
      </c>
    </row>
  </sheetData>
  <sheetProtection/>
  <mergeCells count="15">
    <mergeCell ref="Q7:Q9"/>
    <mergeCell ref="R7:R9"/>
    <mergeCell ref="I8:J8"/>
    <mergeCell ref="K8:L8"/>
    <mergeCell ref="M8:N8"/>
    <mergeCell ref="O8:P8"/>
    <mergeCell ref="F8:H8"/>
    <mergeCell ref="F7:P7"/>
    <mergeCell ref="C4:N4"/>
    <mergeCell ref="C5:N5"/>
    <mergeCell ref="A7:A9"/>
    <mergeCell ref="B7:B9"/>
    <mergeCell ref="C7:C9"/>
    <mergeCell ref="D7:D9"/>
    <mergeCell ref="E7:E9"/>
  </mergeCells>
  <printOptions/>
  <pageMargins left="0.25" right="0.25" top="0.5882352941176471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Кух</cp:lastModifiedBy>
  <cp:lastPrinted>2009-11-28T07:20:05Z</cp:lastPrinted>
  <dcterms:created xsi:type="dcterms:W3CDTF">2009-11-25T13:41:15Z</dcterms:created>
  <dcterms:modified xsi:type="dcterms:W3CDTF">2010-11-30T18:01:07Z</dcterms:modified>
  <cp:category/>
  <cp:version/>
  <cp:contentType/>
  <cp:contentStatus/>
</cp:coreProperties>
</file>