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II полугодие" sheetId="1" r:id="rId1"/>
    <sheet name="таблицы нормативов" sheetId="2" r:id="rId2"/>
    <sheet name="протокол тестирования учащихся" sheetId="3" r:id="rId3"/>
  </sheets>
  <definedNames/>
  <calcPr fullCalcOnLoad="1"/>
</workbook>
</file>

<file path=xl/sharedStrings.xml><?xml version="1.0" encoding="utf-8"?>
<sst xmlns="http://schemas.openxmlformats.org/spreadsheetml/2006/main" count="1346" uniqueCount="720">
  <si>
    <t>Результаты мониторинга по состоянию на II полугодие 2009/2010 уч. года</t>
  </si>
  <si>
    <t>Школа</t>
  </si>
  <si>
    <t>Общее количество учащихся, прошедших тестирование</t>
  </si>
  <si>
    <t>из них мальчиков</t>
  </si>
  <si>
    <t>из них девочек</t>
  </si>
  <si>
    <t>результаты тестовых испытаний</t>
  </si>
  <si>
    <t>девушки</t>
  </si>
  <si>
    <t>5 баллов</t>
  </si>
  <si>
    <t>4 балла</t>
  </si>
  <si>
    <t>3 балла</t>
  </si>
  <si>
    <t>2 балла</t>
  </si>
  <si>
    <t>1 балл</t>
  </si>
  <si>
    <t>Бег на 30 м., сек.</t>
  </si>
  <si>
    <t>Мальчики, юноши</t>
  </si>
  <si>
    <r>
      <t xml:space="preserve">Возраст, </t>
    </r>
    <r>
      <rPr>
        <i/>
        <sz val="10"/>
        <rFont val="Calibri"/>
        <family val="2"/>
      </rPr>
      <t>лет, месяцев</t>
    </r>
  </si>
  <si>
    <t>Уровень физической подготовленности</t>
  </si>
  <si>
    <t>высокий</t>
  </si>
  <si>
    <t>выше среднего</t>
  </si>
  <si>
    <t>средний</t>
  </si>
  <si>
    <t>ниже среднего</t>
  </si>
  <si>
    <t>низкий</t>
  </si>
  <si>
    <t>7,0-7,5</t>
  </si>
  <si>
    <t>5,6 и ниже</t>
  </si>
  <si>
    <t>5,7-6,1</t>
  </si>
  <si>
    <t>6,2-6,7</t>
  </si>
  <si>
    <t>6,8-7,4</t>
  </si>
  <si>
    <t>7,5 и выше</t>
  </si>
  <si>
    <t>7,6-7,11</t>
  </si>
  <si>
    <t>5,5 и ниже</t>
  </si>
  <si>
    <t>5,6-6,0</t>
  </si>
  <si>
    <t>6,1-6,6</t>
  </si>
  <si>
    <t>6,7-7,3</t>
  </si>
  <si>
    <t>7,4 и выше</t>
  </si>
  <si>
    <t>8,0-8,5</t>
  </si>
  <si>
    <t>5,4 и ниже</t>
  </si>
  <si>
    <t>5,5-5,8</t>
  </si>
  <si>
    <t>5,9-6,3</t>
  </si>
  <si>
    <t>6,4-7,0</t>
  </si>
  <si>
    <t>7,1 и выше</t>
  </si>
  <si>
    <t>8,6-8,11</t>
  </si>
  <si>
    <t>5,3 и ниже</t>
  </si>
  <si>
    <t>5,4-5,8</t>
  </si>
  <si>
    <t>6,4-6,9</t>
  </si>
  <si>
    <t>7,0 и выше</t>
  </si>
  <si>
    <t>9,0-9,5</t>
  </si>
  <si>
    <t>5,1 и ниже</t>
  </si>
  <si>
    <t>5,2-5,6</t>
  </si>
  <si>
    <t>6,8 и выше</t>
  </si>
  <si>
    <t>9,6-9,11</t>
  </si>
  <si>
    <t>6,7 и выше</t>
  </si>
  <si>
    <t>10,0-10,5</t>
  </si>
  <si>
    <t>5,0 и ниже</t>
  </si>
  <si>
    <t>5,1-5,4</t>
  </si>
  <si>
    <t>5,5-5,9</t>
  </si>
  <si>
    <t>6,0-6,5</t>
  </si>
  <si>
    <t>6,6 и выше</t>
  </si>
  <si>
    <t>10,6-10,11</t>
  </si>
  <si>
    <t>5,9-6,4</t>
  </si>
  <si>
    <t>6,5 и выше</t>
  </si>
  <si>
    <t>11,0-11,5</t>
  </si>
  <si>
    <t>5,1-5,3</t>
  </si>
  <si>
    <t>5,4-5,7</t>
  </si>
  <si>
    <t>5,8-6,2</t>
  </si>
  <si>
    <t>6,3 и выше</t>
  </si>
  <si>
    <t>11,6-11,11</t>
  </si>
  <si>
    <t>5,4-5,6</t>
  </si>
  <si>
    <t>6,2 и выше</t>
  </si>
  <si>
    <t>12,00-12,5</t>
  </si>
  <si>
    <t>4,9 и ниже</t>
  </si>
  <si>
    <t>5,0-5,2</t>
  </si>
  <si>
    <t>5,3-5,5</t>
  </si>
  <si>
    <t>5,6-5,9</t>
  </si>
  <si>
    <t>6,0 и выше</t>
  </si>
  <si>
    <t>12,6-12,11</t>
  </si>
  <si>
    <t>13,0-13,5</t>
  </si>
  <si>
    <t>4,8 и ниже</t>
  </si>
  <si>
    <t>4,9-5,1</t>
  </si>
  <si>
    <t>5,2-5,4</t>
  </si>
  <si>
    <t>5,9 и выше</t>
  </si>
  <si>
    <t>13,6-13,11</t>
  </si>
  <si>
    <t>14,0-14,5</t>
  </si>
  <si>
    <t>4,7 и ниже</t>
  </si>
  <si>
    <t>4,9-5,2</t>
  </si>
  <si>
    <t>5,8 и выше</t>
  </si>
  <si>
    <t>14,6-14,11</t>
  </si>
  <si>
    <t>4,6 и ниже</t>
  </si>
  <si>
    <t>4,7-4,9</t>
  </si>
  <si>
    <t>5,3-5,6</t>
  </si>
  <si>
    <t>5,7 и выше</t>
  </si>
  <si>
    <t>15,0-15,5</t>
  </si>
  <si>
    <t>4,5 и ниже</t>
  </si>
  <si>
    <t>4,6-4,7</t>
  </si>
  <si>
    <t>4,8-5,0</t>
  </si>
  <si>
    <t>5,5 и выше</t>
  </si>
  <si>
    <t>15,6-15,11</t>
  </si>
  <si>
    <t>4,8-4,9</t>
  </si>
  <si>
    <t>5,0-5,3</t>
  </si>
  <si>
    <t>5,4 и выше</t>
  </si>
  <si>
    <t>16,0-16,5</t>
  </si>
  <si>
    <t>4,4 и ниже</t>
  </si>
  <si>
    <t>4,5-4,6</t>
  </si>
  <si>
    <t>4,7-4,8</t>
  </si>
  <si>
    <t>5,2 и выше</t>
  </si>
  <si>
    <t>16,6-16,11</t>
  </si>
  <si>
    <t>17,0-17,5</t>
  </si>
  <si>
    <t>4,3 и ниже</t>
  </si>
  <si>
    <t>4,4-4,5</t>
  </si>
  <si>
    <t>5,1 и выше</t>
  </si>
  <si>
    <t>17,6-17,11</t>
  </si>
  <si>
    <t>46,-4,7</t>
  </si>
  <si>
    <t>18,0-18,5</t>
  </si>
  <si>
    <t>4,2 и ниже</t>
  </si>
  <si>
    <t>4,3-4,4</t>
  </si>
  <si>
    <t>5,0 и выше</t>
  </si>
  <si>
    <t>18,6-18,11</t>
  </si>
  <si>
    <t>Девочки, девушки</t>
  </si>
  <si>
    <t>100% и выше</t>
  </si>
  <si>
    <t>85-99%</t>
  </si>
  <si>
    <t>70-84%</t>
  </si>
  <si>
    <t>51-69%</t>
  </si>
  <si>
    <t>50% и ниже</t>
  </si>
  <si>
    <r>
      <t xml:space="preserve">4 </t>
    </r>
    <r>
      <rPr>
        <sz val="10"/>
        <rFont val="Calibri"/>
        <family val="2"/>
      </rPr>
      <t>балла</t>
    </r>
  </si>
  <si>
    <t>6,0 и ниже</t>
  </si>
  <si>
    <t>6,1-6,5</t>
  </si>
  <si>
    <t>6,6-7,0</t>
  </si>
  <si>
    <t>7,1-7,7</t>
  </si>
  <si>
    <t>7,8 и выше</t>
  </si>
  <si>
    <t>5,8 и ниже</t>
  </si>
  <si>
    <t>6,4-6,7</t>
  </si>
  <si>
    <t>6,8-7,5</t>
  </si>
  <si>
    <t>7,6 и выше</t>
  </si>
  <si>
    <t>5,7-6,0</t>
  </si>
  <si>
    <t>6,6-7,2</t>
  </si>
  <si>
    <t>7,3 и выше</t>
  </si>
  <si>
    <t>6,0-6,4</t>
  </si>
  <si>
    <t>6,5-7,1</t>
  </si>
  <si>
    <t>7,2 и выше</t>
  </si>
  <si>
    <t>6,3-6,8</t>
  </si>
  <si>
    <t>6,9 и выше</t>
  </si>
  <si>
    <t>5,2 и ниже</t>
  </si>
  <si>
    <t>6,4 и выше</t>
  </si>
  <si>
    <t>5,5-5,7</t>
  </si>
  <si>
    <t>5,5-6,0</t>
  </si>
  <si>
    <t>6,1 и выше</t>
  </si>
  <si>
    <t>Бег на 1000 м., мин. и сек.</t>
  </si>
  <si>
    <r>
      <t xml:space="preserve">3 </t>
    </r>
    <r>
      <rPr>
        <sz val="10"/>
        <rFont val="Calibri"/>
        <family val="2"/>
      </rPr>
      <t>балла</t>
    </r>
  </si>
  <si>
    <t>6,01-6,34</t>
  </si>
  <si>
    <t>6,35-7,09</t>
  </si>
  <si>
    <t>7,10-7,55</t>
  </si>
  <si>
    <t>7,56 и выше</t>
  </si>
  <si>
    <t>5,50 и ниже</t>
  </si>
  <si>
    <t>5,51-6,25</t>
  </si>
  <si>
    <t>6,26-7,0</t>
  </si>
  <si>
    <t>7,01-7,45</t>
  </si>
  <si>
    <t>7,46 и выше</t>
  </si>
  <si>
    <t>5,35 и ниже</t>
  </si>
  <si>
    <t>5,36-6,08</t>
  </si>
  <si>
    <t>6,09-6,41</t>
  </si>
  <si>
    <t>6,42-7,25</t>
  </si>
  <si>
    <t>7,26 и выше</t>
  </si>
  <si>
    <t>5,25 и ниже</t>
  </si>
  <si>
    <t>5,26-5,58</t>
  </si>
  <si>
    <t>5,59-6,31</t>
  </si>
  <si>
    <t>6,32-7,15</t>
  </si>
  <si>
    <t>7,16 и выше</t>
  </si>
  <si>
    <t>5,20 и ниже</t>
  </si>
  <si>
    <t>5,21-5,53</t>
  </si>
  <si>
    <t>5,54-6,26</t>
  </si>
  <si>
    <t>6,27-7,10</t>
  </si>
  <si>
    <t>7,11 и выше</t>
  </si>
  <si>
    <t>5,10 и ниже</t>
  </si>
  <si>
    <t>5,11-5,43</t>
  </si>
  <si>
    <t>5,44-6,16</t>
  </si>
  <si>
    <t>6,17-7,0</t>
  </si>
  <si>
    <t>7,01 и выше</t>
  </si>
  <si>
    <t>5,05 и ниже</t>
  </si>
  <si>
    <t>5,06-5,38</t>
  </si>
  <si>
    <t>5,39-6,11</t>
  </si>
  <si>
    <t>6,12-6,55</t>
  </si>
  <si>
    <t>6,56 и выше</t>
  </si>
  <si>
    <t>4,55 и ниже</t>
  </si>
  <si>
    <t>4,56-5,28</t>
  </si>
  <si>
    <t>5,29-6,01</t>
  </si>
  <si>
    <t>6,02-6,45</t>
  </si>
  <si>
    <t>6,46 и выше</t>
  </si>
  <si>
    <t>4,50 и ниже</t>
  </si>
  <si>
    <t>4,51-5,23</t>
  </si>
  <si>
    <t>5,24-5,56</t>
  </si>
  <si>
    <t>5,57-6,40</t>
  </si>
  <si>
    <t>6,41 и выше</t>
  </si>
  <si>
    <t>4,40 и ниже</t>
  </si>
  <si>
    <t>4,41-5,13</t>
  </si>
  <si>
    <t>5,14-5,46</t>
  </si>
  <si>
    <t>5,47-6,30</t>
  </si>
  <si>
    <t>6,31 и выше</t>
  </si>
  <si>
    <t>4,35 и ниже</t>
  </si>
  <si>
    <t>4,36-5,08</t>
  </si>
  <si>
    <t>5,09-5,41</t>
  </si>
  <si>
    <t>5,42-6,25</t>
  </si>
  <si>
    <t>6,26 и выше</t>
  </si>
  <si>
    <t>4,25 и ниже</t>
  </si>
  <si>
    <t>4,26-4,58</t>
  </si>
  <si>
    <t>4,59-5,31</t>
  </si>
  <si>
    <t>5,32-6,15</t>
  </si>
  <si>
    <t>6,16 и выше</t>
  </si>
  <si>
    <t>4,20 и ниже</t>
  </si>
  <si>
    <t>4,21-4,53</t>
  </si>
  <si>
    <t>4,54-5,26</t>
  </si>
  <si>
    <t>5,27-6,10</t>
  </si>
  <si>
    <t>6,11 и выше</t>
  </si>
  <si>
    <t>4,10 и ниже</t>
  </si>
  <si>
    <t>4,11-4,43</t>
  </si>
  <si>
    <t>4,44-5,16</t>
  </si>
  <si>
    <t>5,17-6,0</t>
  </si>
  <si>
    <t>6,01 и выше</t>
  </si>
  <si>
    <t>4,05 и ниже</t>
  </si>
  <si>
    <t>4,06-4,38</t>
  </si>
  <si>
    <t>4,39-5,11</t>
  </si>
  <si>
    <t>5,12-5,55</t>
  </si>
  <si>
    <t>5,56 и выше</t>
  </si>
  <si>
    <t>4,0 и ниже</t>
  </si>
  <si>
    <t>4,01-4,33</t>
  </si>
  <si>
    <t>4,34-5,06</t>
  </si>
  <si>
    <t>5,07-5,50</t>
  </si>
  <si>
    <t>5,51 и выше</t>
  </si>
  <si>
    <t>3,55 и ниже</t>
  </si>
  <si>
    <t>3,56-4,28</t>
  </si>
  <si>
    <t>4,29-5,01</t>
  </si>
  <si>
    <t>5,02-5,45</t>
  </si>
  <si>
    <t>5,46 и выше</t>
  </si>
  <si>
    <t>3,50 и ниже</t>
  </si>
  <si>
    <t>3,51-4,23</t>
  </si>
  <si>
    <t>4,24-4,56</t>
  </si>
  <si>
    <t>4,57-5,40</t>
  </si>
  <si>
    <t>5,41 и выше</t>
  </si>
  <si>
    <t>3,45 и ниже</t>
  </si>
  <si>
    <t>3,46-4,18</t>
  </si>
  <si>
    <t>4,19-4,51</t>
  </si>
  <si>
    <t>4,52-5,35</t>
  </si>
  <si>
    <t>5,36 и выше</t>
  </si>
  <si>
    <t>3,40 и ниже</t>
  </si>
  <si>
    <t>3,41-4,13</t>
  </si>
  <si>
    <t>4,14-4,46</t>
  </si>
  <si>
    <t>4,47-5,30</t>
  </si>
  <si>
    <t>5,31 и выше</t>
  </si>
  <si>
    <t>3,35 и ниже</t>
  </si>
  <si>
    <t>3,36-4,08</t>
  </si>
  <si>
    <t>4,09-4,41</t>
  </si>
  <si>
    <t>4,42-5,25</t>
  </si>
  <si>
    <t>5,26 и выше</t>
  </si>
  <si>
    <t>3,30 и ниже</t>
  </si>
  <si>
    <t>3,31-4,03</t>
  </si>
  <si>
    <t>4,04-4,36</t>
  </si>
  <si>
    <t>4,37-5,20</t>
  </si>
  <si>
    <t>5,21 и выше</t>
  </si>
  <si>
    <t>6,10 и ниже</t>
  </si>
  <si>
    <t>6,11-6,45</t>
  </si>
  <si>
    <t>6,46-7,20</t>
  </si>
  <si>
    <t>7,21-7-59</t>
  </si>
  <si>
    <t>8,00 и выше</t>
  </si>
  <si>
    <t>6,00 и ниже</t>
  </si>
  <si>
    <t>6,01-6,35</t>
  </si>
  <si>
    <t>6,36-7,00</t>
  </si>
  <si>
    <t>7,01-7,49</t>
  </si>
  <si>
    <t>7,50 и выше</t>
  </si>
  <si>
    <t>5,55 и ниже</t>
  </si>
  <si>
    <t>5,56-6,28</t>
  </si>
  <si>
    <t>6,29-7,01</t>
  </si>
  <si>
    <t>7,02-7,45</t>
  </si>
  <si>
    <t>5,47 и ниже</t>
  </si>
  <si>
    <t>5,48-6,20</t>
  </si>
  <si>
    <t>6,21-6,53</t>
  </si>
  <si>
    <t>6,54-7,37</t>
  </si>
  <si>
    <t>7,38 и выше</t>
  </si>
  <si>
    <t>5,45 и ниже</t>
  </si>
  <si>
    <t>5,46-6,18</t>
  </si>
  <si>
    <t>6,19-6,51</t>
  </si>
  <si>
    <t>6,52-7,35</t>
  </si>
  <si>
    <t>7,36 и выше</t>
  </si>
  <si>
    <t>5,38 и ниже</t>
  </si>
  <si>
    <t>6,12-6,44</t>
  </si>
  <si>
    <t>6,45-7,28</t>
  </si>
  <si>
    <t>7,29 и выше</t>
  </si>
  <si>
    <t>5,26 и ниже</t>
  </si>
  <si>
    <t>5,27-5,59</t>
  </si>
  <si>
    <t>6,00-6,32</t>
  </si>
  <si>
    <t>6,33-7,16</t>
  </si>
  <si>
    <t>7,17 и выше</t>
  </si>
  <si>
    <t>5,24 и ниже</t>
  </si>
  <si>
    <t>5,25-5,57</t>
  </si>
  <si>
    <t>5,58-6,30</t>
  </si>
  <si>
    <t>6,31-7,14</t>
  </si>
  <si>
    <t>7,15 и выше</t>
  </si>
  <si>
    <t>5,17 и ниже</t>
  </si>
  <si>
    <t>5,18-5,50</t>
  </si>
  <si>
    <t>5,51-6,23</t>
  </si>
  <si>
    <t>6,24-7,07</t>
  </si>
  <si>
    <t>7,08 и выше</t>
  </si>
  <si>
    <t>5,14 и ниже</t>
  </si>
  <si>
    <t>5,15-5,47</t>
  </si>
  <si>
    <t>6,21-7,04</t>
  </si>
  <si>
    <t>7,05 и выше</t>
  </si>
  <si>
    <t>5,08 и ниже</t>
  </si>
  <si>
    <t>5,42-6,14</t>
  </si>
  <si>
    <t>6,15-6,58</t>
  </si>
  <si>
    <t>6,59 и выше</t>
  </si>
  <si>
    <t>5,03 и ниже</t>
  </si>
  <si>
    <t>5,04-5,36</t>
  </si>
  <si>
    <t>5,37-6,09</t>
  </si>
  <si>
    <t>6,08-6,53</t>
  </si>
  <si>
    <t>6,54 и выше</t>
  </si>
  <si>
    <t>4,56 и ниже</t>
  </si>
  <si>
    <t>4,57-5,29</t>
  </si>
  <si>
    <t>5,30-6,02</t>
  </si>
  <si>
    <t>6,03-6,46</t>
  </si>
  <si>
    <t>6,47 и выше</t>
  </si>
  <si>
    <t>4,53 и ниже</t>
  </si>
  <si>
    <t>6,00-6,43</t>
  </si>
  <si>
    <t>6,44 и выше</t>
  </si>
  <si>
    <t>4,45 и ниже</t>
  </si>
  <si>
    <t>4,46-5,18</t>
  </si>
  <si>
    <t>5,19-5,51</t>
  </si>
  <si>
    <t>5,52-6,35</t>
  </si>
  <si>
    <t>6,36 и выше</t>
  </si>
  <si>
    <t>4,43 и ниже</t>
  </si>
  <si>
    <t>4,44-5,15</t>
  </si>
  <si>
    <t>5,16-5,48</t>
  </si>
  <si>
    <t>5,49-6,32</t>
  </si>
  <si>
    <t>6,33 и выше</t>
  </si>
  <si>
    <t>4,37 и ниже</t>
  </si>
  <si>
    <t>4,38-5,09</t>
  </si>
  <si>
    <t>5,10-5,42</t>
  </si>
  <si>
    <t>5,43-6,26</t>
  </si>
  <si>
    <t>6,27 и выше</t>
  </si>
  <si>
    <t>4,33 и ниже</t>
  </si>
  <si>
    <t>4,34-5,05</t>
  </si>
  <si>
    <t>5,04-5,38</t>
  </si>
  <si>
    <t>5,39-6,22</t>
  </si>
  <si>
    <t>6,23 и выше</t>
  </si>
  <si>
    <t>4,26 и ниже</t>
  </si>
  <si>
    <t>4,27-4,58</t>
  </si>
  <si>
    <t>4,22 и ниже</t>
  </si>
  <si>
    <t>4,23-4,54</t>
  </si>
  <si>
    <t>4,55-5,27</t>
  </si>
  <si>
    <t>5,28-6,11</t>
  </si>
  <si>
    <t>6,12 и выше</t>
  </si>
  <si>
    <t>4,18 и ниже</t>
  </si>
  <si>
    <t>4,19-4,50</t>
  </si>
  <si>
    <t>5,24-6,07</t>
  </si>
  <si>
    <t>6,08 и выше</t>
  </si>
  <si>
    <t>4,16 и ниже</t>
  </si>
  <si>
    <t>4,17-4,48</t>
  </si>
  <si>
    <t>4,49-5,21</t>
  </si>
  <si>
    <t>5,22-6,05</t>
  </si>
  <si>
    <t>6,06 и выше</t>
  </si>
  <si>
    <t>4,14 и ниже</t>
  </si>
  <si>
    <t>4,15-4,46</t>
  </si>
  <si>
    <t>4,47-5,19</t>
  </si>
  <si>
    <t>5,20-6,03</t>
  </si>
  <si>
    <t>6,04 и выше</t>
  </si>
  <si>
    <t>Подтягивание на перекладине, раз</t>
  </si>
  <si>
    <t>4 и выше</t>
  </si>
  <si>
    <t>1 и ниже</t>
  </si>
  <si>
    <t>5 и выше</t>
  </si>
  <si>
    <t>6 и выше</t>
  </si>
  <si>
    <t>3-4</t>
  </si>
  <si>
    <t>2-3</t>
  </si>
  <si>
    <t>7 и выше</t>
  </si>
  <si>
    <t>5-6</t>
  </si>
  <si>
    <t>7и выше</t>
  </si>
  <si>
    <t>4-5</t>
  </si>
  <si>
    <t>8 и выше</t>
  </si>
  <si>
    <t>6-7</t>
  </si>
  <si>
    <t>2-4</t>
  </si>
  <si>
    <t>9 и выше</t>
  </si>
  <si>
    <t>7-8</t>
  </si>
  <si>
    <t>3-5</t>
  </si>
  <si>
    <t>2 и ниже</t>
  </si>
  <si>
    <t>10 и выше</t>
  </si>
  <si>
    <t>8-9</t>
  </si>
  <si>
    <t>6-8</t>
  </si>
  <si>
    <t>11 и выше</t>
  </si>
  <si>
    <t>9-10</t>
  </si>
  <si>
    <t>4-6</t>
  </si>
  <si>
    <t>3 и ниже</t>
  </si>
  <si>
    <t>4-7</t>
  </si>
  <si>
    <t>12 и выше</t>
  </si>
  <si>
    <t>10-11</t>
  </si>
  <si>
    <t>5-7</t>
  </si>
  <si>
    <t>4 и ниже</t>
  </si>
  <si>
    <t>5-8</t>
  </si>
  <si>
    <t>5 и ниже</t>
  </si>
  <si>
    <t>13 и выше</t>
  </si>
  <si>
    <t>11-12</t>
  </si>
  <si>
    <t>7-9</t>
  </si>
  <si>
    <t>6 и ниже</t>
  </si>
  <si>
    <t>14 и выше</t>
  </si>
  <si>
    <t>12-13</t>
  </si>
  <si>
    <t>Подъем туловища за 30 сек., раз</t>
  </si>
  <si>
    <r>
      <t xml:space="preserve">2 </t>
    </r>
    <r>
      <rPr>
        <sz val="10"/>
        <rFont val="Calibri"/>
        <family val="2"/>
      </rPr>
      <t>балла</t>
    </r>
  </si>
  <si>
    <r>
      <t xml:space="preserve">1 </t>
    </r>
    <r>
      <rPr>
        <sz val="10"/>
        <rFont val="Calibri"/>
        <family val="2"/>
      </rPr>
      <t>балл</t>
    </r>
  </si>
  <si>
    <t>15 и выше</t>
  </si>
  <si>
    <t>13-14</t>
  </si>
  <si>
    <t>8-10</t>
  </si>
  <si>
    <t>7 и ниже</t>
  </si>
  <si>
    <t>9-11</t>
  </si>
  <si>
    <t>8 и ниже</t>
  </si>
  <si>
    <t>16 и выше</t>
  </si>
  <si>
    <t>14-15</t>
  </si>
  <si>
    <t>9 и ниже</t>
  </si>
  <si>
    <t>10-12</t>
  </si>
  <si>
    <t>17 и выше</t>
  </si>
  <si>
    <t>15-16</t>
  </si>
  <si>
    <t>18 и выше</t>
  </si>
  <si>
    <t>16-17</t>
  </si>
  <si>
    <t>11-13</t>
  </si>
  <si>
    <t>10 и ниже</t>
  </si>
  <si>
    <t>11-14</t>
  </si>
  <si>
    <t>19 и выше</t>
  </si>
  <si>
    <t>17-18</t>
  </si>
  <si>
    <t>15-17</t>
  </si>
  <si>
    <t>20 и выше</t>
  </si>
  <si>
    <t>18-19</t>
  </si>
  <si>
    <t>12-15</t>
  </si>
  <si>
    <t>11 и ниже</t>
  </si>
  <si>
    <t>12-16</t>
  </si>
  <si>
    <t>21 и выше</t>
  </si>
  <si>
    <t>19-20</t>
  </si>
  <si>
    <t>13-16</t>
  </si>
  <si>
    <t>12 и ниже</t>
  </si>
  <si>
    <t>13-17</t>
  </si>
  <si>
    <t>22 и выше</t>
  </si>
  <si>
    <t>20-21</t>
  </si>
  <si>
    <t>14-18</t>
  </si>
  <si>
    <t>13 и ниже</t>
  </si>
  <si>
    <t>23 и выше</t>
  </si>
  <si>
    <t>21-22</t>
  </si>
  <si>
    <t>24 и выше</t>
  </si>
  <si>
    <t>22-23</t>
  </si>
  <si>
    <t>15-19</t>
  </si>
  <si>
    <t>14 и ниже</t>
  </si>
  <si>
    <t>20-22</t>
  </si>
  <si>
    <t>25 и выше</t>
  </si>
  <si>
    <t>23-24</t>
  </si>
  <si>
    <t>20-23</t>
  </si>
  <si>
    <t>26 и выше</t>
  </si>
  <si>
    <t>24-25</t>
  </si>
  <si>
    <t>21-24</t>
  </si>
  <si>
    <t>15-20</t>
  </si>
  <si>
    <t>Прыжок в длину с места, см.</t>
  </si>
  <si>
    <t>130 и выше</t>
  </si>
  <si>
    <t>117-129</t>
  </si>
  <si>
    <t>104-116</t>
  </si>
  <si>
    <t>88-103</t>
  </si>
  <si>
    <t>87 и ниже</t>
  </si>
  <si>
    <t>140 и выше</t>
  </si>
  <si>
    <t>127-139</t>
  </si>
  <si>
    <t>114-126</t>
  </si>
  <si>
    <t>98-113</t>
  </si>
  <si>
    <t>97 и ниже</t>
  </si>
  <si>
    <t>145 и выше</t>
  </si>
  <si>
    <t>132-144</t>
  </si>
  <si>
    <t>119-131</t>
  </si>
  <si>
    <t>103-118</t>
  </si>
  <si>
    <t>102 и ниже</t>
  </si>
  <si>
    <t>155 и выше</t>
  </si>
  <si>
    <t>142-154</t>
  </si>
  <si>
    <t>129-141</t>
  </si>
  <si>
    <t>113-128</t>
  </si>
  <si>
    <t>112 и ниже</t>
  </si>
  <si>
    <t>158 и выше</t>
  </si>
  <si>
    <t>145-157</t>
  </si>
  <si>
    <t>116-131</t>
  </si>
  <si>
    <t>115 и ниже</t>
  </si>
  <si>
    <t>162 и выше</t>
  </si>
  <si>
    <t>149-161</t>
  </si>
  <si>
    <t>136-148</t>
  </si>
  <si>
    <t>120-135</t>
  </si>
  <si>
    <t>119 и ниже</t>
  </si>
  <si>
    <t>166 и выше</t>
  </si>
  <si>
    <t>153-165</t>
  </si>
  <si>
    <t>141-152</t>
  </si>
  <si>
    <t>124-139</t>
  </si>
  <si>
    <t>123 и ниже</t>
  </si>
  <si>
    <t>175 и выше</t>
  </si>
  <si>
    <t>162-174</t>
  </si>
  <si>
    <t>150-161</t>
  </si>
  <si>
    <t>133-148</t>
  </si>
  <si>
    <t>132 и ниже</t>
  </si>
  <si>
    <t>177 и выше</t>
  </si>
  <si>
    <t>164-176</t>
  </si>
  <si>
    <t>152-163</t>
  </si>
  <si>
    <t>135-150</t>
  </si>
  <si>
    <t>134 и ниже</t>
  </si>
  <si>
    <t>184 и выше</t>
  </si>
  <si>
    <t>171-183</t>
  </si>
  <si>
    <t>159-170</t>
  </si>
  <si>
    <t>142-157</t>
  </si>
  <si>
    <t>141 и ниже</t>
  </si>
  <si>
    <t>187 и выше</t>
  </si>
  <si>
    <t>174-186</t>
  </si>
  <si>
    <t>162-173</t>
  </si>
  <si>
    <t>145-160</t>
  </si>
  <si>
    <t>144 и ниже</t>
  </si>
  <si>
    <t>193 и выше</t>
  </si>
  <si>
    <t>180-192</t>
  </si>
  <si>
    <t>168-179</t>
  </si>
  <si>
    <t>151-166</t>
  </si>
  <si>
    <t>150 и ниже</t>
  </si>
  <si>
    <t>198 и выше</t>
  </si>
  <si>
    <t>185-197</t>
  </si>
  <si>
    <t>173-184</t>
  </si>
  <si>
    <t>156-171</t>
  </si>
  <si>
    <t>155 и ниже</t>
  </si>
  <si>
    <t>205 и выше</t>
  </si>
  <si>
    <t>192-204</t>
  </si>
  <si>
    <t>180-191</t>
  </si>
  <si>
    <t>163-178</t>
  </si>
  <si>
    <t>162и ниже</t>
  </si>
  <si>
    <t>208 и выше</t>
  </si>
  <si>
    <t>195-207</t>
  </si>
  <si>
    <t>183-194</t>
  </si>
  <si>
    <t>166-181</t>
  </si>
  <si>
    <t>165 и ниже</t>
  </si>
  <si>
    <t>214 и выше</t>
  </si>
  <si>
    <t>201-213</t>
  </si>
  <si>
    <t>189-200</t>
  </si>
  <si>
    <t>172-187</t>
  </si>
  <si>
    <t>171 и ниже</t>
  </si>
  <si>
    <t>217 и выше</t>
  </si>
  <si>
    <t>204-216</t>
  </si>
  <si>
    <t>192-203</t>
  </si>
  <si>
    <t>175-190</t>
  </si>
  <si>
    <t>174 и ниже</t>
  </si>
  <si>
    <t>225 и выше</t>
  </si>
  <si>
    <t>212-224</t>
  </si>
  <si>
    <t>200-211</t>
  </si>
  <si>
    <t>183-198</t>
  </si>
  <si>
    <t>182 и ниже</t>
  </si>
  <si>
    <t>228 и выше</t>
  </si>
  <si>
    <t>215-227</t>
  </si>
  <si>
    <t>203-214</t>
  </si>
  <si>
    <t>186-201</t>
  </si>
  <si>
    <t>185 и ниже</t>
  </si>
  <si>
    <t>234 и выше</t>
  </si>
  <si>
    <t>221-233</t>
  </si>
  <si>
    <t>209-220</t>
  </si>
  <si>
    <t>192-207</t>
  </si>
  <si>
    <t>191 и ниже</t>
  </si>
  <si>
    <t>238 и выше</t>
  </si>
  <si>
    <t>225-237</t>
  </si>
  <si>
    <t>213-224</t>
  </si>
  <si>
    <t>196-211</t>
  </si>
  <si>
    <t>195 и ниже</t>
  </si>
  <si>
    <t>240 и выше</t>
  </si>
  <si>
    <t>229-239</t>
  </si>
  <si>
    <t>217-228</t>
  </si>
  <si>
    <t>201-216</t>
  </si>
  <si>
    <t>200 и ниже</t>
  </si>
  <si>
    <t>242 и выше</t>
  </si>
  <si>
    <t>231-241</t>
  </si>
  <si>
    <t>219-230</t>
  </si>
  <si>
    <t>203-218</t>
  </si>
  <si>
    <t>202 и ниже</t>
  </si>
  <si>
    <t>245 и выше</t>
  </si>
  <si>
    <t>234-244</t>
  </si>
  <si>
    <t>222-233</t>
  </si>
  <si>
    <t>206-221</t>
  </si>
  <si>
    <t>205 и ниже</t>
  </si>
  <si>
    <t>123 и выше</t>
  </si>
  <si>
    <t>111-122</t>
  </si>
  <si>
    <t>99-110</t>
  </si>
  <si>
    <t>85-98</t>
  </si>
  <si>
    <t>84 и ниже</t>
  </si>
  <si>
    <t>127 и выше</t>
  </si>
  <si>
    <t>115-126</t>
  </si>
  <si>
    <t>103-114</t>
  </si>
  <si>
    <t>88-102</t>
  </si>
  <si>
    <t>132 и выше</t>
  </si>
  <si>
    <t>106-118</t>
  </si>
  <si>
    <t>90-105</t>
  </si>
  <si>
    <t>89 и ниже</t>
  </si>
  <si>
    <t>138 и выше</t>
  </si>
  <si>
    <t>125-137</t>
  </si>
  <si>
    <t>112-124</t>
  </si>
  <si>
    <t>96-111</t>
  </si>
  <si>
    <t>95 и ниже</t>
  </si>
  <si>
    <t>150 и выше</t>
  </si>
  <si>
    <t>136-149</t>
  </si>
  <si>
    <t>122-135</t>
  </si>
  <si>
    <t>104-121</t>
  </si>
  <si>
    <t>103 и ниже</t>
  </si>
  <si>
    <t>157 и выше</t>
  </si>
  <si>
    <t>142-156</t>
  </si>
  <si>
    <t>127-141</t>
  </si>
  <si>
    <t>108-126</t>
  </si>
  <si>
    <t>107 и ниже</t>
  </si>
  <si>
    <t>163 и выше</t>
  </si>
  <si>
    <t>148-162</t>
  </si>
  <si>
    <t>133-147</t>
  </si>
  <si>
    <t>114-132</t>
  </si>
  <si>
    <t>113 и ниже</t>
  </si>
  <si>
    <t>164 и выше</t>
  </si>
  <si>
    <t>150-163</t>
  </si>
  <si>
    <t>119-135</t>
  </si>
  <si>
    <t>118 и ниже</t>
  </si>
  <si>
    <t>140-152</t>
  </si>
  <si>
    <t>123-139</t>
  </si>
  <si>
    <t>122 и ниже</t>
  </si>
  <si>
    <t>168 и выше</t>
  </si>
  <si>
    <t>155-167</t>
  </si>
  <si>
    <t>126-141</t>
  </si>
  <si>
    <t>125 и ниже</t>
  </si>
  <si>
    <t>172 и выше</t>
  </si>
  <si>
    <t>161-171</t>
  </si>
  <si>
    <t>150-160</t>
  </si>
  <si>
    <t>135 и ниже</t>
  </si>
  <si>
    <t>176 и выше</t>
  </si>
  <si>
    <t>165-175</t>
  </si>
  <si>
    <t>154-164</t>
  </si>
  <si>
    <t>139-153</t>
  </si>
  <si>
    <t>138 и ниже</t>
  </si>
  <si>
    <t>158-170</t>
  </si>
  <si>
    <t>143-157</t>
  </si>
  <si>
    <t>142 и ниже</t>
  </si>
  <si>
    <t>188 и выше</t>
  </si>
  <si>
    <t>174-187</t>
  </si>
  <si>
    <t>160-173</t>
  </si>
  <si>
    <t>144-159</t>
  </si>
  <si>
    <t>143 и ниже</t>
  </si>
  <si>
    <t>192 и выше</t>
  </si>
  <si>
    <t>178-191</t>
  </si>
  <si>
    <t>164-177</t>
  </si>
  <si>
    <t>148-163</t>
  </si>
  <si>
    <t>147 и ниже</t>
  </si>
  <si>
    <t>194 и выше</t>
  </si>
  <si>
    <t>180-193</t>
  </si>
  <si>
    <t>166-179</t>
  </si>
  <si>
    <t>150-165</t>
  </si>
  <si>
    <t>149 и ниже</t>
  </si>
  <si>
    <t>196 и выше</t>
  </si>
  <si>
    <t>182-195</t>
  </si>
  <si>
    <t>168-181</t>
  </si>
  <si>
    <t>152-167</t>
  </si>
  <si>
    <t>151 и ниже</t>
  </si>
  <si>
    <t>186-197</t>
  </si>
  <si>
    <t>174-185</t>
  </si>
  <si>
    <t>159 и ниже</t>
  </si>
  <si>
    <t>202 и выше</t>
  </si>
  <si>
    <t>190-201</t>
  </si>
  <si>
    <t>178-189</t>
  </si>
  <si>
    <t>162-177</t>
  </si>
  <si>
    <t>161 и ниже</t>
  </si>
  <si>
    <t>204 и выше</t>
  </si>
  <si>
    <t>191-203</t>
  </si>
  <si>
    <t>178-190</t>
  </si>
  <si>
    <t>206 и выше</t>
  </si>
  <si>
    <t>193-205</t>
  </si>
  <si>
    <t>164-179</t>
  </si>
  <si>
    <t>163 и ниже</t>
  </si>
  <si>
    <t>194-207</t>
  </si>
  <si>
    <t>212 и выше</t>
  </si>
  <si>
    <t>198-211</t>
  </si>
  <si>
    <t>184-197</t>
  </si>
  <si>
    <t>166-183</t>
  </si>
  <si>
    <t>Количество учащихся</t>
  </si>
  <si>
    <t>Из них прошли тестирование</t>
  </si>
  <si>
    <t>Бег на 30 метров</t>
  </si>
  <si>
    <t>Бег на 1000 метров</t>
  </si>
  <si>
    <t>Прыжок в длину с места</t>
  </si>
  <si>
    <t>Балл</t>
  </si>
  <si>
    <t>№</t>
  </si>
  <si>
    <t>Пол</t>
  </si>
  <si>
    <t>рез-т</t>
  </si>
  <si>
    <t>Подтягивание (для мальчиков)</t>
  </si>
  <si>
    <t>Поднимание туловища (для девочек)</t>
  </si>
  <si>
    <t>ФИО ученика</t>
  </si>
  <si>
    <t>возраст (лет, месяцев)</t>
  </si>
  <si>
    <t>протокол №1</t>
  </si>
  <si>
    <t>школьного тестирования уровня физического развития и двигательной подготовленногсти учащихся.</t>
  </si>
  <si>
    <t>девушек</t>
  </si>
  <si>
    <t xml:space="preserve">из них: </t>
  </si>
  <si>
    <t>юношей</t>
  </si>
  <si>
    <t>в электронном виде заполнять НЕ обязательно</t>
  </si>
  <si>
    <t>Оценка Ур.Физич.Подг.</t>
  </si>
  <si>
    <t>юноши</t>
  </si>
  <si>
    <t>май 2010 года</t>
  </si>
  <si>
    <t>Сарсаз - Багряжская СОШ</t>
  </si>
  <si>
    <t>Аксаринская СОШ</t>
  </si>
  <si>
    <t>СОШ № 4</t>
  </si>
  <si>
    <t>Кадыровская СОШ</t>
  </si>
  <si>
    <t xml:space="preserve">Светлоозерская СОШ </t>
  </si>
  <si>
    <t>Татарская гимназия</t>
  </si>
  <si>
    <t>Александро-Слободская СОШ</t>
  </si>
  <si>
    <t>Бухарайская СОШ</t>
  </si>
  <si>
    <t>Савалеевская СОШ</t>
  </si>
  <si>
    <t>Новоспасская СОШ</t>
  </si>
  <si>
    <t>Буракиртинская СОШ</t>
  </si>
  <si>
    <t>Поручиковская СОШ</t>
  </si>
  <si>
    <t>Ст. Мавринская ООШ</t>
  </si>
  <si>
    <t>Ст. Токмакская ООШ</t>
  </si>
  <si>
    <t>Верхнепинячинская СОШ</t>
  </si>
  <si>
    <t>Бегишевская СОШ</t>
  </si>
  <si>
    <t xml:space="preserve">Урсаевская СОШ </t>
  </si>
  <si>
    <t>Тюгеевская СОШ</t>
  </si>
  <si>
    <t>Гулькинская ООШ</t>
  </si>
  <si>
    <t>Кабан-Бастрыкская СОШ</t>
  </si>
  <si>
    <t>Верхнебагряжская ООШ</t>
  </si>
  <si>
    <t>Верхненалимская СОШ</t>
  </si>
  <si>
    <t>Сармашбашская СОШ</t>
  </si>
  <si>
    <t>СУФП по району:</t>
  </si>
  <si>
    <t>Чубуклинская СОШ</t>
  </si>
  <si>
    <t>ООШ №8</t>
  </si>
  <si>
    <t>Нижнебишевская СОШ</t>
  </si>
  <si>
    <t>СОШ № 1</t>
  </si>
  <si>
    <t>СОШ № 2</t>
  </si>
  <si>
    <t>СОШ № 3</t>
  </si>
  <si>
    <t>СОШ № 5</t>
  </si>
  <si>
    <t>СОШ № 6</t>
  </si>
  <si>
    <t>СОШ № 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</si>
</sst>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00"/>
    <numFmt numFmtId="171" formatCode="0.0000"/>
    <numFmt numFmtId="172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C0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17" fontId="49" fillId="0" borderId="0" xfId="0" applyNumberFormat="1" applyFont="1" applyBorder="1" applyAlignment="1">
      <alignment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9" fontId="49" fillId="0" borderId="0" xfId="0" applyNumberFormat="1" applyFont="1" applyBorder="1" applyAlignment="1">
      <alignment/>
    </xf>
    <xf numFmtId="0" fontId="49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1" fontId="49" fillId="0" borderId="12" xfId="0" applyNumberFormat="1" applyFont="1" applyBorder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8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28" fillId="0" borderId="10" xfId="0" applyFont="1" applyBorder="1" applyAlignment="1">
      <alignment horizontal="righ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vertical="top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8" fillId="0" borderId="12" xfId="0" applyFont="1" applyBorder="1" applyAlignment="1">
      <alignment horizontal="right" vertical="top"/>
    </xf>
    <xf numFmtId="0" fontId="28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0" xfId="53" applyNumberFormat="1" applyFont="1" applyFill="1" applyBorder="1" applyAlignment="1" applyProtection="1">
      <alignment vertical="top"/>
      <protection/>
    </xf>
    <xf numFmtId="0" fontId="2" fillId="0" borderId="10" xfId="53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8" fillId="0" borderId="13" xfId="0" applyNumberFormat="1" applyFont="1" applyFill="1" applyBorder="1" applyAlignment="1" applyProtection="1">
      <alignment vertical="center"/>
      <protection/>
    </xf>
    <xf numFmtId="0" fontId="28" fillId="0" borderId="19" xfId="0" applyNumberFormat="1" applyFont="1" applyFill="1" applyBorder="1" applyAlignment="1" applyProtection="1">
      <alignment vertical="center"/>
      <protection/>
    </xf>
    <xf numFmtId="0" fontId="28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Border="1" applyAlignment="1">
      <alignment/>
    </xf>
    <xf numFmtId="0" fontId="28" fillId="0" borderId="10" xfId="0" applyFont="1" applyBorder="1" applyAlignment="1">
      <alignment horizontal="left"/>
    </xf>
    <xf numFmtId="1" fontId="28" fillId="0" borderId="1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2" fillId="0" borderId="0" xfId="0" applyFont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right" vertical="top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28" fillId="0" borderId="25" xfId="0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NumberFormat="1" applyFont="1" applyFill="1" applyBorder="1" applyAlignment="1" applyProtection="1">
      <alignment horizontal="center" vertical="center"/>
      <protection/>
    </xf>
    <xf numFmtId="0" fontId="28" fillId="0" borderId="27" xfId="0" applyNumberFormat="1" applyFont="1" applyFill="1" applyBorder="1" applyAlignment="1" applyProtection="1">
      <alignment horizontal="center" vertical="center"/>
      <protection/>
    </xf>
    <xf numFmtId="0" fontId="28" fillId="0" borderId="28" xfId="0" applyNumberFormat="1" applyFont="1" applyFill="1" applyBorder="1" applyAlignment="1" applyProtection="1">
      <alignment horizontal="center" vertical="center"/>
      <protection/>
    </xf>
    <xf numFmtId="0" fontId="28" fillId="0" borderId="29" xfId="0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NumberFormat="1" applyFont="1" applyFill="1" applyBorder="1" applyAlignment="1" applyProtection="1">
      <alignment horizontal="center" vertical="center" wrapText="1"/>
      <protection/>
    </xf>
    <xf numFmtId="0" fontId="28" fillId="0" borderId="31" xfId="0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NumberFormat="1" applyFont="1" applyFill="1" applyBorder="1" applyAlignment="1" applyProtection="1">
      <alignment horizontal="center" vertical="center" wrapText="1"/>
      <protection/>
    </xf>
    <xf numFmtId="0" fontId="28" fillId="0" borderId="33" xfId="0" applyNumberFormat="1" applyFont="1" applyFill="1" applyBorder="1" applyAlignment="1" applyProtection="1">
      <alignment horizontal="center" vertical="center" wrapText="1"/>
      <protection/>
    </xf>
    <xf numFmtId="0" fontId="28" fillId="0" borderId="34" xfId="0" applyNumberFormat="1" applyFont="1" applyFill="1" applyBorder="1" applyAlignment="1" applyProtection="1">
      <alignment horizontal="center" vertical="center" wrapText="1"/>
      <protection/>
    </xf>
    <xf numFmtId="0" fontId="24" fillId="0" borderId="35" xfId="0" applyNumberFormat="1" applyFont="1" applyFill="1" applyBorder="1" applyAlignment="1" applyProtection="1">
      <alignment horizontal="left" vertical="center" wrapText="1"/>
      <protection/>
    </xf>
    <xf numFmtId="0" fontId="24" fillId="0" borderId="36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37" xfId="0" applyNumberFormat="1" applyFont="1" applyFill="1" applyBorder="1" applyAlignment="1" applyProtection="1">
      <alignment horizontal="left" vertical="center"/>
      <protection/>
    </xf>
    <xf numFmtId="0" fontId="24" fillId="0" borderId="38" xfId="0" applyNumberFormat="1" applyFont="1" applyFill="1" applyBorder="1" applyAlignment="1" applyProtection="1">
      <alignment horizontal="left" vertical="center"/>
      <protection/>
    </xf>
    <xf numFmtId="0" fontId="24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textRotation="90" wrapText="1"/>
    </xf>
    <xf numFmtId="0" fontId="49" fillId="0" borderId="43" xfId="0" applyFont="1" applyBorder="1" applyAlignment="1">
      <alignment horizontal="center" vertical="center" textRotation="90" wrapText="1"/>
    </xf>
    <xf numFmtId="0" fontId="49" fillId="0" borderId="0" xfId="0" applyFont="1" applyBorder="1" applyAlignment="1">
      <alignment horizontal="center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5" sqref="R25"/>
    </sheetView>
  </sheetViews>
  <sheetFormatPr defaultColWidth="9.140625" defaultRowHeight="15"/>
  <cols>
    <col min="1" max="1" width="3.57421875" style="38" customWidth="1"/>
    <col min="2" max="2" width="27.421875" style="38" customWidth="1"/>
    <col min="3" max="3" width="7.8515625" style="38" customWidth="1"/>
    <col min="4" max="4" width="8.140625" style="38" customWidth="1"/>
    <col min="5" max="5" width="8.28125" style="38" customWidth="1"/>
    <col min="6" max="6" width="9.140625" style="38" customWidth="1"/>
    <col min="7" max="7" width="8.140625" style="38" customWidth="1"/>
    <col min="8" max="8" width="7.8515625" style="38" customWidth="1"/>
    <col min="9" max="9" width="8.140625" style="38" customWidth="1"/>
    <col min="10" max="10" width="7.7109375" style="38" customWidth="1"/>
    <col min="11" max="11" width="9.140625" style="38" customWidth="1"/>
    <col min="12" max="12" width="8.140625" style="38" customWidth="1"/>
    <col min="13" max="14" width="8.00390625" style="38" customWidth="1"/>
    <col min="15" max="15" width="7.140625" style="38" customWidth="1"/>
    <col min="16" max="16384" width="9.140625" style="38" customWidth="1"/>
  </cols>
  <sheetData>
    <row r="1" spans="2:15" ht="15">
      <c r="B1" s="61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2:15" ht="15">
      <c r="B2" s="64" t="s">
        <v>686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5" ht="15.75" thickBo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 thickBot="1">
      <c r="A4" s="74" t="s">
        <v>1</v>
      </c>
      <c r="B4" s="75"/>
      <c r="C4" s="65" t="s">
        <v>2</v>
      </c>
      <c r="D4" s="65" t="s">
        <v>3</v>
      </c>
      <c r="E4" s="65" t="s">
        <v>4</v>
      </c>
      <c r="F4" s="68" t="s">
        <v>5</v>
      </c>
      <c r="G4" s="69"/>
      <c r="H4" s="69"/>
      <c r="I4" s="69"/>
      <c r="J4" s="69"/>
      <c r="K4" s="69"/>
      <c r="L4" s="69"/>
      <c r="M4" s="69"/>
      <c r="N4" s="69"/>
      <c r="O4" s="70"/>
    </row>
    <row r="5" spans="1:15" ht="15">
      <c r="A5" s="76"/>
      <c r="B5" s="77"/>
      <c r="C5" s="66"/>
      <c r="D5" s="66"/>
      <c r="E5" s="66"/>
      <c r="F5" s="71" t="s">
        <v>685</v>
      </c>
      <c r="G5" s="72"/>
      <c r="H5" s="72"/>
      <c r="I5" s="72"/>
      <c r="J5" s="73"/>
      <c r="K5" s="71" t="s">
        <v>6</v>
      </c>
      <c r="L5" s="72"/>
      <c r="M5" s="72"/>
      <c r="N5" s="72"/>
      <c r="O5" s="73"/>
    </row>
    <row r="6" spans="1:17" ht="15.75" thickBot="1">
      <c r="A6" s="78"/>
      <c r="B6" s="79"/>
      <c r="C6" s="67"/>
      <c r="D6" s="67"/>
      <c r="E6" s="67"/>
      <c r="F6" s="50" t="s">
        <v>7</v>
      </c>
      <c r="G6" s="51" t="s">
        <v>8</v>
      </c>
      <c r="H6" s="51" t="s">
        <v>9</v>
      </c>
      <c r="I6" s="51" t="s">
        <v>10</v>
      </c>
      <c r="J6" s="52" t="s">
        <v>11</v>
      </c>
      <c r="K6" s="50" t="s">
        <v>7</v>
      </c>
      <c r="L6" s="51" t="s">
        <v>8</v>
      </c>
      <c r="M6" s="51" t="s">
        <v>9</v>
      </c>
      <c r="N6" s="51" t="s">
        <v>10</v>
      </c>
      <c r="O6" s="52" t="s">
        <v>11</v>
      </c>
      <c r="P6" s="53"/>
      <c r="Q6" s="53"/>
    </row>
    <row r="7" spans="1:19" ht="15">
      <c r="A7" s="54">
        <v>1</v>
      </c>
      <c r="B7" s="41" t="s">
        <v>688</v>
      </c>
      <c r="C7" s="43">
        <v>77</v>
      </c>
      <c r="D7" s="43">
        <v>34</v>
      </c>
      <c r="E7" s="43">
        <v>43</v>
      </c>
      <c r="F7" s="43">
        <v>11</v>
      </c>
      <c r="G7" s="43">
        <v>16</v>
      </c>
      <c r="H7" s="43">
        <v>5</v>
      </c>
      <c r="I7" s="43">
        <v>2</v>
      </c>
      <c r="J7" s="43">
        <v>0</v>
      </c>
      <c r="K7" s="43">
        <v>15</v>
      </c>
      <c r="L7" s="43">
        <v>18</v>
      </c>
      <c r="M7" s="43">
        <v>7</v>
      </c>
      <c r="N7" s="43">
        <v>3</v>
      </c>
      <c r="O7" s="43">
        <v>0</v>
      </c>
      <c r="P7" s="44"/>
      <c r="Q7" s="44"/>
      <c r="R7" s="44"/>
      <c r="S7" s="44"/>
    </row>
    <row r="8" spans="1:19" ht="14.25" customHeight="1">
      <c r="A8" s="37">
        <v>2</v>
      </c>
      <c r="B8" s="42" t="s">
        <v>693</v>
      </c>
      <c r="C8" s="36">
        <v>60</v>
      </c>
      <c r="D8" s="36">
        <v>29</v>
      </c>
      <c r="E8" s="36">
        <v>31</v>
      </c>
      <c r="F8" s="36">
        <v>12</v>
      </c>
      <c r="G8" s="36">
        <v>11</v>
      </c>
      <c r="H8" s="36">
        <v>6</v>
      </c>
      <c r="I8" s="36">
        <v>0</v>
      </c>
      <c r="J8" s="36">
        <v>0</v>
      </c>
      <c r="K8" s="36">
        <v>4</v>
      </c>
      <c r="L8" s="36">
        <v>15</v>
      </c>
      <c r="M8" s="36">
        <v>7</v>
      </c>
      <c r="N8" s="36">
        <v>5</v>
      </c>
      <c r="O8" s="36">
        <v>0</v>
      </c>
      <c r="P8" s="44"/>
      <c r="Q8" s="44"/>
      <c r="R8" s="44"/>
      <c r="S8" s="44"/>
    </row>
    <row r="9" spans="1:19" ht="15">
      <c r="A9" s="37">
        <v>3</v>
      </c>
      <c r="B9" s="33" t="s">
        <v>702</v>
      </c>
      <c r="C9" s="33">
        <v>48</v>
      </c>
      <c r="D9" s="33">
        <v>29</v>
      </c>
      <c r="E9" s="33">
        <v>19</v>
      </c>
      <c r="F9" s="33">
        <v>4</v>
      </c>
      <c r="G9" s="33">
        <v>12</v>
      </c>
      <c r="H9" s="33">
        <v>8</v>
      </c>
      <c r="I9" s="33">
        <v>5</v>
      </c>
      <c r="J9" s="33">
        <v>0</v>
      </c>
      <c r="K9" s="33">
        <v>0</v>
      </c>
      <c r="L9" s="33">
        <v>9</v>
      </c>
      <c r="M9" s="33">
        <v>7</v>
      </c>
      <c r="N9" s="33">
        <v>3</v>
      </c>
      <c r="O9" s="33">
        <v>0</v>
      </c>
      <c r="P9" s="44"/>
      <c r="Q9" s="44"/>
      <c r="R9" s="44"/>
      <c r="S9" s="44"/>
    </row>
    <row r="10" spans="1:19" ht="15">
      <c r="A10" s="37">
        <v>4</v>
      </c>
      <c r="B10" s="33" t="s">
        <v>697</v>
      </c>
      <c r="C10" s="33">
        <v>31</v>
      </c>
      <c r="D10" s="33">
        <v>16</v>
      </c>
      <c r="E10" s="33">
        <v>15</v>
      </c>
      <c r="F10" s="33">
        <v>7</v>
      </c>
      <c r="G10" s="33">
        <v>6</v>
      </c>
      <c r="H10" s="33">
        <v>3</v>
      </c>
      <c r="I10" s="33">
        <v>0</v>
      </c>
      <c r="J10" s="33">
        <v>0</v>
      </c>
      <c r="K10" s="33">
        <v>5</v>
      </c>
      <c r="L10" s="33">
        <v>8</v>
      </c>
      <c r="M10" s="33">
        <v>2</v>
      </c>
      <c r="N10" s="33">
        <v>0</v>
      </c>
      <c r="O10" s="33">
        <v>0</v>
      </c>
      <c r="P10" s="44"/>
      <c r="Q10" s="44"/>
      <c r="R10" s="44"/>
      <c r="S10" s="44"/>
    </row>
    <row r="11" spans="1:19" ht="15">
      <c r="A11" s="37">
        <v>5</v>
      </c>
      <c r="B11" s="55" t="s">
        <v>694</v>
      </c>
      <c r="C11" s="35">
        <v>82</v>
      </c>
      <c r="D11" s="35">
        <v>27</v>
      </c>
      <c r="E11" s="35">
        <v>55</v>
      </c>
      <c r="F11" s="35">
        <v>9</v>
      </c>
      <c r="G11" s="35">
        <v>5</v>
      </c>
      <c r="H11" s="35">
        <v>7</v>
      </c>
      <c r="I11" s="35">
        <v>4</v>
      </c>
      <c r="J11" s="35">
        <v>2</v>
      </c>
      <c r="K11" s="35">
        <v>20</v>
      </c>
      <c r="L11" s="35">
        <v>19</v>
      </c>
      <c r="M11" s="35">
        <v>11</v>
      </c>
      <c r="N11" s="35">
        <v>3</v>
      </c>
      <c r="O11" s="35">
        <v>2</v>
      </c>
      <c r="P11" s="44"/>
      <c r="Q11" s="44"/>
      <c r="R11" s="44"/>
      <c r="S11" s="44"/>
    </row>
    <row r="12" spans="1:19" ht="15">
      <c r="A12" s="37">
        <v>6</v>
      </c>
      <c r="B12" s="33" t="s">
        <v>707</v>
      </c>
      <c r="C12" s="35">
        <v>33</v>
      </c>
      <c r="D12" s="35">
        <v>15</v>
      </c>
      <c r="E12" s="35">
        <v>18</v>
      </c>
      <c r="F12" s="35">
        <v>8</v>
      </c>
      <c r="G12" s="35">
        <v>4</v>
      </c>
      <c r="H12" s="35">
        <v>2</v>
      </c>
      <c r="I12" s="35">
        <v>1</v>
      </c>
      <c r="J12" s="35">
        <v>0</v>
      </c>
      <c r="K12" s="35">
        <v>7</v>
      </c>
      <c r="L12" s="35">
        <v>5</v>
      </c>
      <c r="M12" s="35">
        <v>4</v>
      </c>
      <c r="N12" s="35">
        <v>1</v>
      </c>
      <c r="O12" s="35">
        <v>1</v>
      </c>
      <c r="P12" s="44"/>
      <c r="Q12" s="44"/>
      <c r="R12" s="44"/>
      <c r="S12" s="44"/>
    </row>
    <row r="13" spans="1:19" ht="15">
      <c r="A13" s="37">
        <v>7</v>
      </c>
      <c r="B13" s="32" t="s">
        <v>708</v>
      </c>
      <c r="C13" s="34">
        <v>58</v>
      </c>
      <c r="D13" s="34">
        <v>25</v>
      </c>
      <c r="E13" s="34">
        <v>33</v>
      </c>
      <c r="F13" s="34">
        <v>6</v>
      </c>
      <c r="G13" s="34">
        <v>15</v>
      </c>
      <c r="H13" s="34">
        <v>4</v>
      </c>
      <c r="I13" s="34">
        <v>0</v>
      </c>
      <c r="J13" s="34">
        <v>0</v>
      </c>
      <c r="K13" s="34">
        <v>6</v>
      </c>
      <c r="L13" s="34">
        <v>23</v>
      </c>
      <c r="M13" s="34">
        <v>4</v>
      </c>
      <c r="N13" s="34">
        <v>0</v>
      </c>
      <c r="O13" s="34">
        <v>0</v>
      </c>
      <c r="P13" s="44"/>
      <c r="Q13" s="44"/>
      <c r="R13" s="44"/>
      <c r="S13" s="44"/>
    </row>
    <row r="14" spans="1:19" ht="15">
      <c r="A14" s="37">
        <v>8</v>
      </c>
      <c r="B14" s="39" t="s">
        <v>701</v>
      </c>
      <c r="C14" s="32">
        <v>55</v>
      </c>
      <c r="D14" s="32">
        <v>28</v>
      </c>
      <c r="E14" s="32">
        <v>27</v>
      </c>
      <c r="F14" s="32">
        <v>8</v>
      </c>
      <c r="G14" s="32">
        <v>13</v>
      </c>
      <c r="H14" s="32">
        <v>7</v>
      </c>
      <c r="I14" s="32">
        <v>0</v>
      </c>
      <c r="J14" s="32">
        <v>0</v>
      </c>
      <c r="K14" s="32">
        <v>8</v>
      </c>
      <c r="L14" s="32">
        <v>14</v>
      </c>
      <c r="M14" s="32">
        <v>5</v>
      </c>
      <c r="N14" s="32">
        <v>0</v>
      </c>
      <c r="O14" s="32">
        <v>0</v>
      </c>
      <c r="P14" s="44"/>
      <c r="Q14" s="44"/>
      <c r="R14" s="44"/>
      <c r="S14" s="44"/>
    </row>
    <row r="15" spans="1:19" ht="16.5" customHeight="1">
      <c r="A15" s="37">
        <v>9</v>
      </c>
      <c r="B15" s="32" t="s">
        <v>705</v>
      </c>
      <c r="C15" s="34">
        <v>41</v>
      </c>
      <c r="D15" s="34">
        <v>22</v>
      </c>
      <c r="E15" s="34">
        <v>19</v>
      </c>
      <c r="F15" s="34">
        <v>0</v>
      </c>
      <c r="G15" s="34">
        <v>4</v>
      </c>
      <c r="H15" s="34">
        <v>14</v>
      </c>
      <c r="I15" s="34">
        <v>4</v>
      </c>
      <c r="J15" s="34">
        <v>0</v>
      </c>
      <c r="K15" s="34">
        <v>0</v>
      </c>
      <c r="L15" s="34">
        <v>2</v>
      </c>
      <c r="M15" s="34">
        <v>16</v>
      </c>
      <c r="N15" s="34">
        <v>1</v>
      </c>
      <c r="O15" s="34">
        <v>0</v>
      </c>
      <c r="P15" s="44"/>
      <c r="Q15" s="44"/>
      <c r="R15" s="44"/>
      <c r="S15" s="44"/>
    </row>
    <row r="16" spans="1:19" ht="15">
      <c r="A16" s="37">
        <v>11</v>
      </c>
      <c r="B16" s="32" t="s">
        <v>706</v>
      </c>
      <c r="C16" s="34">
        <v>59</v>
      </c>
      <c r="D16" s="34">
        <v>25</v>
      </c>
      <c r="E16" s="34">
        <v>34</v>
      </c>
      <c r="F16" s="34">
        <v>1</v>
      </c>
      <c r="G16" s="34">
        <v>2</v>
      </c>
      <c r="H16" s="34">
        <v>10</v>
      </c>
      <c r="I16" s="34">
        <v>9</v>
      </c>
      <c r="J16" s="34">
        <v>3</v>
      </c>
      <c r="K16" s="34">
        <v>1</v>
      </c>
      <c r="L16" s="34">
        <v>10</v>
      </c>
      <c r="M16" s="34">
        <v>15</v>
      </c>
      <c r="N16" s="34">
        <v>6</v>
      </c>
      <c r="O16" s="34">
        <v>2</v>
      </c>
      <c r="P16" s="44"/>
      <c r="Q16" s="44"/>
      <c r="R16" s="44"/>
      <c r="S16" s="44"/>
    </row>
    <row r="17" spans="1:19" ht="15">
      <c r="A17" s="37">
        <v>12</v>
      </c>
      <c r="B17" s="33" t="s">
        <v>690</v>
      </c>
      <c r="C17" s="35">
        <v>70</v>
      </c>
      <c r="D17" s="35">
        <v>37</v>
      </c>
      <c r="E17" s="35">
        <v>33</v>
      </c>
      <c r="F17" s="35">
        <v>8</v>
      </c>
      <c r="G17" s="35">
        <v>14</v>
      </c>
      <c r="H17" s="35">
        <v>12</v>
      </c>
      <c r="I17" s="35">
        <v>3</v>
      </c>
      <c r="J17" s="35">
        <v>0</v>
      </c>
      <c r="K17" s="35">
        <v>5</v>
      </c>
      <c r="L17" s="35">
        <v>13</v>
      </c>
      <c r="M17" s="35">
        <v>12</v>
      </c>
      <c r="N17" s="35">
        <v>3</v>
      </c>
      <c r="O17" s="35">
        <v>0</v>
      </c>
      <c r="P17" s="44"/>
      <c r="Q17" s="44"/>
      <c r="R17" s="44"/>
      <c r="S17" s="44"/>
    </row>
    <row r="18" spans="1:19" ht="15">
      <c r="A18" s="37">
        <v>13</v>
      </c>
      <c r="B18" s="32" t="s">
        <v>713</v>
      </c>
      <c r="C18" s="34">
        <v>68</v>
      </c>
      <c r="D18" s="34">
        <v>28</v>
      </c>
      <c r="E18" s="34">
        <v>37</v>
      </c>
      <c r="F18" s="34">
        <v>5</v>
      </c>
      <c r="G18" s="34">
        <v>10</v>
      </c>
      <c r="H18" s="34">
        <v>10</v>
      </c>
      <c r="I18" s="34">
        <v>3</v>
      </c>
      <c r="J18" s="34">
        <v>0</v>
      </c>
      <c r="K18" s="34">
        <v>4</v>
      </c>
      <c r="L18" s="34">
        <v>6</v>
      </c>
      <c r="M18" s="34">
        <v>18</v>
      </c>
      <c r="N18" s="34">
        <v>7</v>
      </c>
      <c r="O18" s="34">
        <v>2</v>
      </c>
      <c r="P18" s="44"/>
      <c r="Q18" s="44"/>
      <c r="R18" s="44"/>
      <c r="S18" s="44"/>
    </row>
    <row r="19" spans="1:19" ht="15">
      <c r="A19" s="37">
        <v>14</v>
      </c>
      <c r="B19" s="33" t="s">
        <v>696</v>
      </c>
      <c r="C19" s="33">
        <v>46</v>
      </c>
      <c r="D19" s="33">
        <v>30</v>
      </c>
      <c r="E19" s="33">
        <v>16</v>
      </c>
      <c r="F19" s="33">
        <v>2</v>
      </c>
      <c r="G19" s="33">
        <v>15</v>
      </c>
      <c r="H19" s="33">
        <v>9</v>
      </c>
      <c r="I19" s="33">
        <v>3</v>
      </c>
      <c r="J19" s="33">
        <v>1</v>
      </c>
      <c r="K19" s="33">
        <v>3</v>
      </c>
      <c r="L19" s="33">
        <v>10</v>
      </c>
      <c r="M19" s="33">
        <v>2</v>
      </c>
      <c r="N19" s="33">
        <v>0</v>
      </c>
      <c r="O19" s="33">
        <v>1</v>
      </c>
      <c r="P19" s="44"/>
      <c r="Q19" s="44"/>
      <c r="R19" s="44"/>
      <c r="S19" s="44"/>
    </row>
    <row r="20" spans="1:19" ht="15">
      <c r="A20" s="37">
        <v>15</v>
      </c>
      <c r="B20" s="46" t="s">
        <v>712</v>
      </c>
      <c r="C20" s="47">
        <v>93</v>
      </c>
      <c r="D20" s="47">
        <v>41</v>
      </c>
      <c r="E20" s="47">
        <v>52</v>
      </c>
      <c r="F20" s="47">
        <v>6</v>
      </c>
      <c r="G20" s="47">
        <v>12</v>
      </c>
      <c r="H20" s="47">
        <v>14</v>
      </c>
      <c r="I20" s="47">
        <v>5</v>
      </c>
      <c r="J20" s="47">
        <v>4</v>
      </c>
      <c r="K20" s="47">
        <v>7</v>
      </c>
      <c r="L20" s="47">
        <v>15</v>
      </c>
      <c r="M20" s="47">
        <v>18</v>
      </c>
      <c r="N20" s="47">
        <v>8</v>
      </c>
      <c r="O20" s="47">
        <v>4</v>
      </c>
      <c r="P20" s="44"/>
      <c r="Q20" s="44"/>
      <c r="R20" s="44"/>
      <c r="S20" s="44"/>
    </row>
    <row r="21" spans="1:19" ht="15">
      <c r="A21" s="37">
        <v>16</v>
      </c>
      <c r="B21" s="31" t="s">
        <v>698</v>
      </c>
      <c r="C21" s="31">
        <v>63</v>
      </c>
      <c r="D21" s="31">
        <v>33</v>
      </c>
      <c r="E21" s="31">
        <v>30</v>
      </c>
      <c r="F21" s="31">
        <v>1</v>
      </c>
      <c r="G21" s="31">
        <v>15</v>
      </c>
      <c r="H21" s="31">
        <v>9</v>
      </c>
      <c r="I21" s="31">
        <v>8</v>
      </c>
      <c r="J21" s="31">
        <v>0</v>
      </c>
      <c r="K21" s="31">
        <v>0</v>
      </c>
      <c r="L21" s="31">
        <v>18</v>
      </c>
      <c r="M21" s="31">
        <v>11</v>
      </c>
      <c r="N21" s="31">
        <v>1</v>
      </c>
      <c r="O21" s="31">
        <v>0</v>
      </c>
      <c r="P21" s="44"/>
      <c r="Q21" s="44"/>
      <c r="R21" s="44"/>
      <c r="S21" s="44"/>
    </row>
    <row r="22" spans="1:19" ht="15">
      <c r="A22" s="37">
        <v>17</v>
      </c>
      <c r="B22" s="39" t="s">
        <v>695</v>
      </c>
      <c r="C22" s="32">
        <v>107</v>
      </c>
      <c r="D22" s="32">
        <v>52</v>
      </c>
      <c r="E22" s="32">
        <v>55</v>
      </c>
      <c r="F22" s="32">
        <v>2</v>
      </c>
      <c r="G22" s="32">
        <v>9</v>
      </c>
      <c r="H22" s="32">
        <v>23</v>
      </c>
      <c r="I22" s="32">
        <v>18</v>
      </c>
      <c r="J22" s="32">
        <v>0</v>
      </c>
      <c r="K22" s="32">
        <v>2</v>
      </c>
      <c r="L22" s="32">
        <v>30</v>
      </c>
      <c r="M22" s="32">
        <v>16</v>
      </c>
      <c r="N22" s="32">
        <v>7</v>
      </c>
      <c r="O22" s="32">
        <v>0</v>
      </c>
      <c r="P22" s="44"/>
      <c r="Q22" s="44"/>
      <c r="R22" s="44"/>
      <c r="S22" s="44"/>
    </row>
    <row r="23" spans="1:19" ht="15">
      <c r="A23" s="37">
        <v>18</v>
      </c>
      <c r="B23" s="60" t="s">
        <v>709</v>
      </c>
      <c r="C23" s="32">
        <v>36</v>
      </c>
      <c r="D23" s="32">
        <v>16</v>
      </c>
      <c r="E23" s="32">
        <v>20</v>
      </c>
      <c r="F23" s="32">
        <v>5</v>
      </c>
      <c r="G23" s="32">
        <v>10</v>
      </c>
      <c r="H23" s="32">
        <v>1</v>
      </c>
      <c r="I23" s="32">
        <v>0</v>
      </c>
      <c r="J23" s="32">
        <v>0</v>
      </c>
      <c r="K23" s="32">
        <v>12</v>
      </c>
      <c r="L23" s="32">
        <v>7</v>
      </c>
      <c r="M23" s="32">
        <v>1</v>
      </c>
      <c r="N23" s="32">
        <v>0</v>
      </c>
      <c r="O23" s="32">
        <v>0</v>
      </c>
      <c r="P23" s="44"/>
      <c r="Q23" s="44"/>
      <c r="R23" s="44"/>
      <c r="S23" s="44"/>
    </row>
    <row r="24" spans="1:21" ht="15">
      <c r="A24" s="37">
        <v>19</v>
      </c>
      <c r="B24" s="31" t="s">
        <v>687</v>
      </c>
      <c r="C24" s="30">
        <v>66</v>
      </c>
      <c r="D24" s="30">
        <v>29</v>
      </c>
      <c r="E24" s="30">
        <v>37</v>
      </c>
      <c r="F24" s="30">
        <v>5</v>
      </c>
      <c r="G24" s="30">
        <v>10</v>
      </c>
      <c r="H24" s="30">
        <v>12</v>
      </c>
      <c r="I24" s="30">
        <v>2</v>
      </c>
      <c r="J24" s="30">
        <v>0</v>
      </c>
      <c r="K24" s="30">
        <v>3</v>
      </c>
      <c r="L24" s="30">
        <v>9</v>
      </c>
      <c r="M24" s="30">
        <v>19</v>
      </c>
      <c r="N24" s="30">
        <v>6</v>
      </c>
      <c r="O24" s="30">
        <v>0</v>
      </c>
      <c r="P24" s="44"/>
      <c r="Q24" s="44"/>
      <c r="R24" s="44"/>
      <c r="S24" s="44"/>
      <c r="U24" s="38">
        <f>P24+Q24</f>
        <v>0</v>
      </c>
    </row>
    <row r="25" spans="1:19" ht="15">
      <c r="A25" s="37">
        <v>20</v>
      </c>
      <c r="B25" s="33" t="s">
        <v>691</v>
      </c>
      <c r="C25" s="36">
        <v>50</v>
      </c>
      <c r="D25" s="36">
        <v>24</v>
      </c>
      <c r="E25" s="36">
        <v>26</v>
      </c>
      <c r="F25" s="36">
        <v>4</v>
      </c>
      <c r="G25" s="36">
        <v>10</v>
      </c>
      <c r="H25" s="36">
        <v>7</v>
      </c>
      <c r="I25" s="36">
        <v>3</v>
      </c>
      <c r="J25" s="36">
        <v>0</v>
      </c>
      <c r="K25" s="36">
        <v>2</v>
      </c>
      <c r="L25" s="36">
        <v>9</v>
      </c>
      <c r="M25" s="36">
        <v>11</v>
      </c>
      <c r="N25" s="36">
        <v>2</v>
      </c>
      <c r="O25" s="34">
        <v>2</v>
      </c>
      <c r="P25" s="44"/>
      <c r="Q25" s="44"/>
      <c r="R25" s="44"/>
      <c r="S25" s="44"/>
    </row>
    <row r="26" spans="1:19" ht="15">
      <c r="A26" s="37">
        <v>21</v>
      </c>
      <c r="B26" s="31" t="s">
        <v>714</v>
      </c>
      <c r="C26" s="30">
        <v>426</v>
      </c>
      <c r="D26" s="30">
        <v>210</v>
      </c>
      <c r="E26" s="30">
        <v>216</v>
      </c>
      <c r="F26" s="30">
        <v>16</v>
      </c>
      <c r="G26" s="30">
        <v>59</v>
      </c>
      <c r="H26" s="30">
        <v>131</v>
      </c>
      <c r="I26" s="30">
        <v>4</v>
      </c>
      <c r="J26" s="30">
        <v>0</v>
      </c>
      <c r="K26" s="30">
        <v>17</v>
      </c>
      <c r="L26" s="30">
        <v>57</v>
      </c>
      <c r="M26" s="30">
        <v>136</v>
      </c>
      <c r="N26" s="30">
        <v>6</v>
      </c>
      <c r="O26" s="30">
        <v>0</v>
      </c>
      <c r="P26" s="44"/>
      <c r="Q26" s="44"/>
      <c r="R26" s="44"/>
      <c r="S26" s="44"/>
    </row>
    <row r="27" spans="1:19" ht="15">
      <c r="A27" s="37">
        <v>22</v>
      </c>
      <c r="B27" s="40" t="s">
        <v>715</v>
      </c>
      <c r="C27" s="40">
        <v>627</v>
      </c>
      <c r="D27" s="40">
        <v>317</v>
      </c>
      <c r="E27" s="40">
        <v>310</v>
      </c>
      <c r="F27" s="40">
        <v>49</v>
      </c>
      <c r="G27" s="40">
        <v>115</v>
      </c>
      <c r="H27" s="40">
        <v>136</v>
      </c>
      <c r="I27" s="40">
        <v>17</v>
      </c>
      <c r="J27" s="40">
        <v>0</v>
      </c>
      <c r="K27" s="40">
        <v>16</v>
      </c>
      <c r="L27" s="40">
        <v>75</v>
      </c>
      <c r="M27" s="40">
        <v>203</v>
      </c>
      <c r="N27" s="40">
        <v>15</v>
      </c>
      <c r="O27" s="40">
        <v>1</v>
      </c>
      <c r="P27" s="44"/>
      <c r="Q27" s="44"/>
      <c r="R27" s="44"/>
      <c r="S27" s="44"/>
    </row>
    <row r="28" spans="1:19" ht="15">
      <c r="A28" s="37">
        <v>23</v>
      </c>
      <c r="B28" s="45" t="s">
        <v>716</v>
      </c>
      <c r="C28" s="31">
        <v>377</v>
      </c>
      <c r="D28" s="31">
        <v>207</v>
      </c>
      <c r="E28" s="31">
        <v>171</v>
      </c>
      <c r="F28" s="31">
        <v>15</v>
      </c>
      <c r="G28" s="31">
        <v>68</v>
      </c>
      <c r="H28" s="31">
        <v>108</v>
      </c>
      <c r="I28" s="31">
        <v>12</v>
      </c>
      <c r="J28" s="31">
        <v>4</v>
      </c>
      <c r="K28" s="31">
        <v>18</v>
      </c>
      <c r="L28" s="31">
        <v>88</v>
      </c>
      <c r="M28" s="31">
        <v>60</v>
      </c>
      <c r="N28" s="31">
        <v>5</v>
      </c>
      <c r="O28" s="31">
        <v>0</v>
      </c>
      <c r="P28" s="44"/>
      <c r="Q28" s="44"/>
      <c r="R28" s="44"/>
      <c r="S28" s="44"/>
    </row>
    <row r="29" spans="1:19" ht="15">
      <c r="A29" s="37">
        <v>24</v>
      </c>
      <c r="B29" s="31" t="s">
        <v>689</v>
      </c>
      <c r="C29" s="30">
        <v>712</v>
      </c>
      <c r="D29" s="30">
        <v>320</v>
      </c>
      <c r="E29" s="30">
        <v>392</v>
      </c>
      <c r="F29" s="30">
        <v>28</v>
      </c>
      <c r="G29" s="30">
        <v>96</v>
      </c>
      <c r="H29" s="30">
        <v>118</v>
      </c>
      <c r="I29" s="30">
        <v>60</v>
      </c>
      <c r="J29" s="30">
        <v>18</v>
      </c>
      <c r="K29" s="30">
        <v>34</v>
      </c>
      <c r="L29" s="30">
        <v>94</v>
      </c>
      <c r="M29" s="30">
        <v>178</v>
      </c>
      <c r="N29" s="30">
        <v>70</v>
      </c>
      <c r="O29" s="30">
        <v>16</v>
      </c>
      <c r="P29" s="44"/>
      <c r="Q29" s="44"/>
      <c r="R29" s="44"/>
      <c r="S29" s="44"/>
    </row>
    <row r="30" spans="1:19" ht="15">
      <c r="A30" s="37">
        <v>25</v>
      </c>
      <c r="B30" s="32" t="s">
        <v>717</v>
      </c>
      <c r="C30" s="34">
        <v>173</v>
      </c>
      <c r="D30" s="34">
        <v>72</v>
      </c>
      <c r="E30" s="34">
        <v>101</v>
      </c>
      <c r="F30" s="34">
        <v>3</v>
      </c>
      <c r="G30" s="34">
        <v>13</v>
      </c>
      <c r="H30" s="34">
        <v>34</v>
      </c>
      <c r="I30" s="34">
        <v>19</v>
      </c>
      <c r="J30" s="34">
        <v>3</v>
      </c>
      <c r="K30" s="34">
        <v>4</v>
      </c>
      <c r="L30" s="34">
        <v>23</v>
      </c>
      <c r="M30" s="34">
        <v>41</v>
      </c>
      <c r="N30" s="34">
        <v>22</v>
      </c>
      <c r="O30" s="34">
        <v>11</v>
      </c>
      <c r="P30" s="44"/>
      <c r="Q30" s="44"/>
      <c r="R30" s="44"/>
      <c r="S30" s="44"/>
    </row>
    <row r="31" spans="1:19" ht="15">
      <c r="A31" s="37">
        <v>26</v>
      </c>
      <c r="B31" s="39" t="s">
        <v>718</v>
      </c>
      <c r="C31" s="32">
        <v>860</v>
      </c>
      <c r="D31" s="32">
        <v>433</v>
      </c>
      <c r="E31" s="32">
        <v>427</v>
      </c>
      <c r="F31" s="32">
        <v>16</v>
      </c>
      <c r="G31" s="32">
        <v>191</v>
      </c>
      <c r="H31" s="32">
        <v>120</v>
      </c>
      <c r="I31" s="32">
        <v>93</v>
      </c>
      <c r="J31" s="32">
        <v>13</v>
      </c>
      <c r="K31" s="32">
        <v>14</v>
      </c>
      <c r="L31" s="32">
        <v>188</v>
      </c>
      <c r="M31" s="32">
        <v>119</v>
      </c>
      <c r="N31" s="32">
        <v>94</v>
      </c>
      <c r="O31" s="32">
        <v>12</v>
      </c>
      <c r="P31" s="44"/>
      <c r="Q31" s="44"/>
      <c r="R31" s="44"/>
      <c r="S31" s="44"/>
    </row>
    <row r="32" spans="1:19" ht="15">
      <c r="A32" s="37">
        <v>27</v>
      </c>
      <c r="B32" s="31" t="s">
        <v>719</v>
      </c>
      <c r="C32" s="30">
        <v>383</v>
      </c>
      <c r="D32" s="30">
        <v>196</v>
      </c>
      <c r="E32" s="30">
        <v>187</v>
      </c>
      <c r="F32" s="30">
        <v>43</v>
      </c>
      <c r="G32" s="30">
        <v>59</v>
      </c>
      <c r="H32" s="30">
        <v>63</v>
      </c>
      <c r="I32" s="30">
        <v>28</v>
      </c>
      <c r="J32" s="30">
        <v>3</v>
      </c>
      <c r="K32" s="30">
        <v>45</v>
      </c>
      <c r="L32" s="30">
        <v>60</v>
      </c>
      <c r="M32" s="30">
        <v>57</v>
      </c>
      <c r="N32" s="30">
        <v>22</v>
      </c>
      <c r="O32" s="30">
        <v>3</v>
      </c>
      <c r="P32" s="44"/>
      <c r="Q32" s="44"/>
      <c r="R32" s="44"/>
      <c r="S32" s="44"/>
    </row>
    <row r="33" spans="1:19" ht="15">
      <c r="A33" s="37">
        <v>28</v>
      </c>
      <c r="B33" s="33" t="s">
        <v>699</v>
      </c>
      <c r="C33" s="33">
        <v>27</v>
      </c>
      <c r="D33" s="33">
        <v>15</v>
      </c>
      <c r="E33" s="33">
        <v>12</v>
      </c>
      <c r="F33" s="33">
        <v>3</v>
      </c>
      <c r="G33" s="33">
        <v>5</v>
      </c>
      <c r="H33" s="33">
        <v>5</v>
      </c>
      <c r="I33" s="33">
        <v>2</v>
      </c>
      <c r="J33" s="33">
        <v>0</v>
      </c>
      <c r="K33" s="33">
        <v>1</v>
      </c>
      <c r="L33" s="33">
        <v>4</v>
      </c>
      <c r="M33" s="33">
        <v>5</v>
      </c>
      <c r="N33" s="33">
        <v>2</v>
      </c>
      <c r="O33" s="33">
        <v>0</v>
      </c>
      <c r="P33" s="44"/>
      <c r="Q33" s="44"/>
      <c r="R33" s="44"/>
      <c r="S33" s="44"/>
    </row>
    <row r="34" spans="1:19" ht="15">
      <c r="A34" s="37">
        <v>29</v>
      </c>
      <c r="B34" s="33" t="s">
        <v>700</v>
      </c>
      <c r="C34" s="33">
        <v>31</v>
      </c>
      <c r="D34" s="33">
        <v>15</v>
      </c>
      <c r="E34" s="33">
        <v>16</v>
      </c>
      <c r="F34" s="33">
        <v>1</v>
      </c>
      <c r="G34" s="33">
        <v>3</v>
      </c>
      <c r="H34" s="33">
        <v>8</v>
      </c>
      <c r="I34" s="33">
        <v>3</v>
      </c>
      <c r="J34" s="33">
        <v>0</v>
      </c>
      <c r="K34" s="33">
        <v>0</v>
      </c>
      <c r="L34" s="33">
        <v>3</v>
      </c>
      <c r="M34" s="33">
        <v>10</v>
      </c>
      <c r="N34" s="33">
        <v>2</v>
      </c>
      <c r="O34" s="33">
        <v>1</v>
      </c>
      <c r="P34" s="44"/>
      <c r="Q34" s="44"/>
      <c r="R34" s="44"/>
      <c r="S34" s="44"/>
    </row>
    <row r="35" spans="1:19" ht="15">
      <c r="A35" s="37">
        <v>30</v>
      </c>
      <c r="B35" s="32" t="s">
        <v>692</v>
      </c>
      <c r="C35" s="34">
        <v>347</v>
      </c>
      <c r="D35" s="34">
        <v>167</v>
      </c>
      <c r="E35" s="34">
        <v>180</v>
      </c>
      <c r="F35" s="56">
        <v>34</v>
      </c>
      <c r="G35" s="56">
        <v>55</v>
      </c>
      <c r="H35" s="56">
        <v>36</v>
      </c>
      <c r="I35" s="56">
        <v>26</v>
      </c>
      <c r="J35" s="56">
        <v>16</v>
      </c>
      <c r="K35" s="56">
        <v>32</v>
      </c>
      <c r="L35" s="56">
        <v>47</v>
      </c>
      <c r="M35" s="56">
        <v>44</v>
      </c>
      <c r="N35" s="56">
        <v>36</v>
      </c>
      <c r="O35" s="56">
        <v>21</v>
      </c>
      <c r="P35" s="57"/>
      <c r="Q35" s="44"/>
      <c r="R35" s="44"/>
      <c r="S35" s="44"/>
    </row>
    <row r="36" spans="1:19" ht="15">
      <c r="A36" s="37">
        <v>31</v>
      </c>
      <c r="B36" s="39" t="s">
        <v>704</v>
      </c>
      <c r="C36" s="34">
        <v>47</v>
      </c>
      <c r="D36" s="34">
        <v>21</v>
      </c>
      <c r="E36" s="34">
        <v>26</v>
      </c>
      <c r="F36" s="34">
        <v>1</v>
      </c>
      <c r="G36" s="34">
        <v>3</v>
      </c>
      <c r="H36" s="34">
        <v>12</v>
      </c>
      <c r="I36" s="34">
        <v>3</v>
      </c>
      <c r="J36" s="34">
        <v>2</v>
      </c>
      <c r="K36" s="34">
        <v>0</v>
      </c>
      <c r="L36" s="34">
        <v>3</v>
      </c>
      <c r="M36" s="34">
        <v>12</v>
      </c>
      <c r="N36" s="34">
        <v>10</v>
      </c>
      <c r="O36" s="34">
        <v>1</v>
      </c>
      <c r="P36" s="44"/>
      <c r="Q36" s="44"/>
      <c r="R36" s="44"/>
      <c r="S36" s="44"/>
    </row>
    <row r="37" spans="1:19" ht="15">
      <c r="A37" s="37">
        <v>32</v>
      </c>
      <c r="B37" s="39" t="s">
        <v>703</v>
      </c>
      <c r="C37" s="34">
        <v>25</v>
      </c>
      <c r="D37" s="34">
        <v>8</v>
      </c>
      <c r="E37" s="34">
        <v>17</v>
      </c>
      <c r="F37" s="34">
        <v>0</v>
      </c>
      <c r="G37" s="34">
        <v>4</v>
      </c>
      <c r="H37" s="34">
        <v>2</v>
      </c>
      <c r="I37" s="34">
        <v>2</v>
      </c>
      <c r="J37" s="34">
        <v>0</v>
      </c>
      <c r="K37" s="34">
        <v>2</v>
      </c>
      <c r="L37" s="34">
        <v>6</v>
      </c>
      <c r="M37" s="34">
        <v>6</v>
      </c>
      <c r="N37" s="34">
        <v>3</v>
      </c>
      <c r="O37" s="34">
        <v>0</v>
      </c>
      <c r="P37" s="44"/>
      <c r="Q37" s="44"/>
      <c r="R37" s="44"/>
      <c r="S37" s="44"/>
    </row>
    <row r="38" spans="1:19" ht="15">
      <c r="A38" s="37">
        <v>33</v>
      </c>
      <c r="B38" s="45" t="s">
        <v>711</v>
      </c>
      <c r="C38" s="31">
        <v>84</v>
      </c>
      <c r="D38" s="31">
        <v>50</v>
      </c>
      <c r="E38" s="31">
        <v>34</v>
      </c>
      <c r="F38" s="31">
        <v>6</v>
      </c>
      <c r="G38" s="31">
        <v>24</v>
      </c>
      <c r="H38" s="31">
        <v>17</v>
      </c>
      <c r="I38" s="31">
        <v>3</v>
      </c>
      <c r="J38" s="31">
        <v>0</v>
      </c>
      <c r="K38" s="31">
        <v>0</v>
      </c>
      <c r="L38" s="31">
        <v>13</v>
      </c>
      <c r="M38" s="31">
        <v>18</v>
      </c>
      <c r="N38" s="31">
        <v>3</v>
      </c>
      <c r="O38" s="31">
        <v>0</v>
      </c>
      <c r="P38" s="44"/>
      <c r="Q38" s="44"/>
      <c r="R38" s="44"/>
      <c r="S38" s="44"/>
    </row>
    <row r="39" spans="3:19" ht="15">
      <c r="C39" s="58">
        <f>SUM(C7:C38)</f>
        <v>5262</v>
      </c>
      <c r="D39" s="58">
        <f>SUM(D7:D38)</f>
        <v>2571</v>
      </c>
      <c r="E39" s="58">
        <f>SUM(E7:E38)</f>
        <v>2689</v>
      </c>
      <c r="F39" s="58">
        <f>SUM(F7:F38)</f>
        <v>319</v>
      </c>
      <c r="G39" s="58">
        <f aca="true" t="shared" si="0" ref="G39:O39">SUM(G7:G38)</f>
        <v>888</v>
      </c>
      <c r="H39" s="58">
        <f t="shared" si="0"/>
        <v>953</v>
      </c>
      <c r="I39" s="58">
        <f t="shared" si="0"/>
        <v>342</v>
      </c>
      <c r="J39" s="58">
        <f t="shared" si="0"/>
        <v>69</v>
      </c>
      <c r="K39" s="58">
        <f t="shared" si="0"/>
        <v>287</v>
      </c>
      <c r="L39" s="58">
        <f t="shared" si="0"/>
        <v>901</v>
      </c>
      <c r="M39" s="58">
        <f t="shared" si="0"/>
        <v>1075</v>
      </c>
      <c r="N39" s="58">
        <f t="shared" si="0"/>
        <v>346</v>
      </c>
      <c r="O39" s="58">
        <f t="shared" si="0"/>
        <v>80</v>
      </c>
      <c r="P39" s="57"/>
      <c r="Q39" s="44"/>
      <c r="R39" s="44"/>
      <c r="S39" s="44"/>
    </row>
    <row r="40" spans="6:16" ht="15">
      <c r="F40" s="38">
        <f>F39*5</f>
        <v>1595</v>
      </c>
      <c r="G40" s="38">
        <f>G39*4</f>
        <v>3552</v>
      </c>
      <c r="H40" s="38">
        <f>H39*3</f>
        <v>2859</v>
      </c>
      <c r="I40" s="38">
        <f>I39*2</f>
        <v>684</v>
      </c>
      <c r="J40" s="38">
        <f>J39*1</f>
        <v>69</v>
      </c>
      <c r="K40" s="38">
        <f>K39*5</f>
        <v>1435</v>
      </c>
      <c r="L40" s="38">
        <f>L39*4</f>
        <v>3604</v>
      </c>
      <c r="M40" s="38">
        <f>M39*3</f>
        <v>3225</v>
      </c>
      <c r="N40" s="38">
        <f>N39*2</f>
        <v>692</v>
      </c>
      <c r="O40" s="38">
        <f>O39*1</f>
        <v>80</v>
      </c>
      <c r="P40" s="38">
        <f>SUM(F40:O40)</f>
        <v>17795</v>
      </c>
    </row>
    <row r="41" spans="13:16" ht="15">
      <c r="M41" s="62" t="s">
        <v>710</v>
      </c>
      <c r="N41" s="62"/>
      <c r="O41" s="62"/>
      <c r="P41" s="59">
        <f>P40/C39</f>
        <v>3.381793994678829</v>
      </c>
    </row>
    <row r="43" spans="6:16" ht="15"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6:15" ht="15">
      <c r="F44" s="58"/>
      <c r="G44" s="58"/>
      <c r="H44" s="58"/>
      <c r="I44" s="58"/>
      <c r="J44" s="58"/>
      <c r="K44" s="58"/>
      <c r="L44" s="58"/>
      <c r="M44" s="58"/>
      <c r="N44" s="58"/>
      <c r="O44" s="58"/>
    </row>
  </sheetData>
  <sheetProtection/>
  <mergeCells count="10">
    <mergeCell ref="M41:O41"/>
    <mergeCell ref="B1:O1"/>
    <mergeCell ref="B2:O2"/>
    <mergeCell ref="C4:C6"/>
    <mergeCell ref="D4:D6"/>
    <mergeCell ref="E4:E6"/>
    <mergeCell ref="F4:O4"/>
    <mergeCell ref="F5:J5"/>
    <mergeCell ref="K5:O5"/>
    <mergeCell ref="A4:B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15.57421875" style="0" customWidth="1"/>
    <col min="2" max="2" width="12.7109375" style="0" customWidth="1"/>
    <col min="3" max="3" width="10.00390625" style="0" customWidth="1"/>
    <col min="4" max="4" width="9.7109375" style="0" customWidth="1"/>
    <col min="5" max="5" width="10.421875" style="0" customWidth="1"/>
    <col min="6" max="6" width="12.28125" style="0" customWidth="1"/>
  </cols>
  <sheetData>
    <row r="1" spans="1:6" ht="15">
      <c r="A1" s="1" t="s">
        <v>12</v>
      </c>
      <c r="B1" s="2"/>
      <c r="C1" s="2"/>
      <c r="D1" s="2"/>
      <c r="E1" s="2"/>
      <c r="F1" s="2"/>
    </row>
    <row r="2" spans="1:6" ht="15">
      <c r="A2" s="1" t="s">
        <v>13</v>
      </c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80" t="s">
        <v>14</v>
      </c>
      <c r="B4" s="83" t="s">
        <v>15</v>
      </c>
      <c r="C4" s="84"/>
      <c r="D4" s="84"/>
      <c r="E4" s="84"/>
      <c r="F4" s="85"/>
    </row>
    <row r="5" spans="1:6" ht="25.5">
      <c r="A5" s="81"/>
      <c r="B5" s="3" t="s">
        <v>16</v>
      </c>
      <c r="C5" s="4" t="s">
        <v>17</v>
      </c>
      <c r="D5" s="3" t="s">
        <v>18</v>
      </c>
      <c r="E5" s="4" t="s">
        <v>19</v>
      </c>
      <c r="F5" s="3" t="s">
        <v>20</v>
      </c>
    </row>
    <row r="6" spans="1:6" ht="15">
      <c r="A6" s="82"/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</row>
    <row r="7" spans="1:6" ht="15">
      <c r="A7" s="5" t="s">
        <v>21</v>
      </c>
      <c r="B7" s="5" t="s">
        <v>22</v>
      </c>
      <c r="C7" s="5" t="s">
        <v>23</v>
      </c>
      <c r="D7" s="5" t="s">
        <v>24</v>
      </c>
      <c r="E7" s="5" t="s">
        <v>25</v>
      </c>
      <c r="F7" s="5" t="s">
        <v>26</v>
      </c>
    </row>
    <row r="8" spans="1:6" ht="15">
      <c r="A8" s="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5" t="s">
        <v>32</v>
      </c>
    </row>
    <row r="9" spans="1:6" ht="15">
      <c r="A9" s="5" t="s">
        <v>33</v>
      </c>
      <c r="B9" s="5" t="s">
        <v>34</v>
      </c>
      <c r="C9" s="5" t="s">
        <v>35</v>
      </c>
      <c r="D9" s="5" t="s">
        <v>36</v>
      </c>
      <c r="E9" s="5" t="s">
        <v>37</v>
      </c>
      <c r="F9" s="5" t="s">
        <v>38</v>
      </c>
    </row>
    <row r="10" spans="1:6" ht="15">
      <c r="A10" s="5" t="s">
        <v>39</v>
      </c>
      <c r="B10" s="5" t="s">
        <v>40</v>
      </c>
      <c r="C10" s="5" t="s">
        <v>41</v>
      </c>
      <c r="D10" s="5" t="s">
        <v>36</v>
      </c>
      <c r="E10" s="5" t="s">
        <v>42</v>
      </c>
      <c r="F10" s="5" t="s">
        <v>43</v>
      </c>
    </row>
    <row r="11" spans="1:6" ht="15">
      <c r="A11" s="5" t="s">
        <v>44</v>
      </c>
      <c r="B11" s="5" t="s">
        <v>45</v>
      </c>
      <c r="C11" s="5" t="s">
        <v>46</v>
      </c>
      <c r="D11" s="5" t="s">
        <v>23</v>
      </c>
      <c r="E11" s="5" t="s">
        <v>24</v>
      </c>
      <c r="F11" s="5" t="s">
        <v>47</v>
      </c>
    </row>
    <row r="12" spans="1:6" ht="15">
      <c r="A12" s="5" t="s">
        <v>48</v>
      </c>
      <c r="B12" s="5" t="s">
        <v>45</v>
      </c>
      <c r="C12" s="5" t="s">
        <v>46</v>
      </c>
      <c r="D12" s="5" t="s">
        <v>29</v>
      </c>
      <c r="E12" s="5" t="s">
        <v>30</v>
      </c>
      <c r="F12" s="5" t="s">
        <v>49</v>
      </c>
    </row>
    <row r="13" spans="1:6" ht="15">
      <c r="A13" s="5" t="s">
        <v>50</v>
      </c>
      <c r="B13" s="5" t="s">
        <v>51</v>
      </c>
      <c r="C13" s="5" t="s">
        <v>52</v>
      </c>
      <c r="D13" s="5" t="s">
        <v>53</v>
      </c>
      <c r="E13" s="5" t="s">
        <v>54</v>
      </c>
      <c r="F13" s="5" t="s">
        <v>55</v>
      </c>
    </row>
    <row r="14" spans="1:6" ht="15">
      <c r="A14" s="5" t="s">
        <v>56</v>
      </c>
      <c r="B14" s="5" t="s">
        <v>51</v>
      </c>
      <c r="C14" s="5" t="s">
        <v>52</v>
      </c>
      <c r="D14" s="5" t="s">
        <v>35</v>
      </c>
      <c r="E14" s="5" t="s">
        <v>57</v>
      </c>
      <c r="F14" s="5" t="s">
        <v>58</v>
      </c>
    </row>
    <row r="15" spans="1:6" ht="15">
      <c r="A15" s="5" t="s">
        <v>59</v>
      </c>
      <c r="B15" s="5" t="s">
        <v>51</v>
      </c>
      <c r="C15" s="5" t="s">
        <v>60</v>
      </c>
      <c r="D15" s="5" t="s">
        <v>61</v>
      </c>
      <c r="E15" s="5" t="s">
        <v>62</v>
      </c>
      <c r="F15" s="5" t="s">
        <v>63</v>
      </c>
    </row>
    <row r="16" spans="1:6" ht="15">
      <c r="A16" s="5" t="s">
        <v>64</v>
      </c>
      <c r="B16" s="5" t="s">
        <v>51</v>
      </c>
      <c r="C16" s="5" t="s">
        <v>60</v>
      </c>
      <c r="D16" s="5" t="s">
        <v>65</v>
      </c>
      <c r="E16" s="5" t="s">
        <v>23</v>
      </c>
      <c r="F16" s="5" t="s">
        <v>66</v>
      </c>
    </row>
    <row r="17" spans="1:6" ht="15">
      <c r="A17" s="5" t="s">
        <v>67</v>
      </c>
      <c r="B17" s="5" t="s">
        <v>68</v>
      </c>
      <c r="C17" s="5" t="s">
        <v>69</v>
      </c>
      <c r="D17" s="5" t="s">
        <v>70</v>
      </c>
      <c r="E17" s="5" t="s">
        <v>71</v>
      </c>
      <c r="F17" s="5" t="s">
        <v>72</v>
      </c>
    </row>
    <row r="18" spans="1:6" ht="15">
      <c r="A18" s="5" t="s">
        <v>73</v>
      </c>
      <c r="B18" s="5" t="s">
        <v>68</v>
      </c>
      <c r="C18" s="5" t="s">
        <v>69</v>
      </c>
      <c r="D18" s="5" t="s">
        <v>70</v>
      </c>
      <c r="E18" s="5" t="s">
        <v>71</v>
      </c>
      <c r="F18" s="5" t="s">
        <v>72</v>
      </c>
    </row>
    <row r="19" spans="1:6" ht="15">
      <c r="A19" s="5" t="s">
        <v>74</v>
      </c>
      <c r="B19" s="5" t="s">
        <v>75</v>
      </c>
      <c r="C19" s="5" t="s">
        <v>76</v>
      </c>
      <c r="D19" s="5" t="s">
        <v>77</v>
      </c>
      <c r="E19" s="5" t="s">
        <v>35</v>
      </c>
      <c r="F19" s="5" t="s">
        <v>78</v>
      </c>
    </row>
    <row r="20" spans="1:6" ht="15">
      <c r="A20" s="5" t="s">
        <v>79</v>
      </c>
      <c r="B20" s="5" t="s">
        <v>75</v>
      </c>
      <c r="C20" s="5" t="s">
        <v>76</v>
      </c>
      <c r="D20" s="5" t="s">
        <v>77</v>
      </c>
      <c r="E20" s="5" t="s">
        <v>35</v>
      </c>
      <c r="F20" s="5" t="s">
        <v>78</v>
      </c>
    </row>
    <row r="21" spans="1:6" ht="15">
      <c r="A21" s="5" t="s">
        <v>80</v>
      </c>
      <c r="B21" s="5" t="s">
        <v>81</v>
      </c>
      <c r="C21" s="5" t="s">
        <v>82</v>
      </c>
      <c r="D21" s="5" t="s">
        <v>70</v>
      </c>
      <c r="E21" s="5" t="s">
        <v>29</v>
      </c>
      <c r="F21" s="5" t="s">
        <v>83</v>
      </c>
    </row>
    <row r="22" spans="1:6" ht="15">
      <c r="A22" s="5" t="s">
        <v>84</v>
      </c>
      <c r="B22" s="5" t="s">
        <v>85</v>
      </c>
      <c r="C22" s="5" t="s">
        <v>86</v>
      </c>
      <c r="D22" s="5" t="s">
        <v>69</v>
      </c>
      <c r="E22" s="5" t="s">
        <v>87</v>
      </c>
      <c r="F22" s="5" t="s">
        <v>88</v>
      </c>
    </row>
    <row r="23" spans="1:6" ht="15">
      <c r="A23" s="5" t="s">
        <v>89</v>
      </c>
      <c r="B23" s="5" t="s">
        <v>90</v>
      </c>
      <c r="C23" s="5" t="s">
        <v>91</v>
      </c>
      <c r="D23" s="5" t="s">
        <v>92</v>
      </c>
      <c r="E23" s="5" t="s">
        <v>52</v>
      </c>
      <c r="F23" s="5" t="s">
        <v>93</v>
      </c>
    </row>
    <row r="24" spans="1:6" ht="15">
      <c r="A24" s="5" t="s">
        <v>94</v>
      </c>
      <c r="B24" s="5" t="s">
        <v>90</v>
      </c>
      <c r="C24" s="5" t="s">
        <v>91</v>
      </c>
      <c r="D24" s="5" t="s">
        <v>95</v>
      </c>
      <c r="E24" s="5" t="s">
        <v>96</v>
      </c>
      <c r="F24" s="5" t="s">
        <v>97</v>
      </c>
    </row>
    <row r="25" spans="1:6" ht="15">
      <c r="A25" s="5" t="s">
        <v>98</v>
      </c>
      <c r="B25" s="5" t="s">
        <v>99</v>
      </c>
      <c r="C25" s="5" t="s">
        <v>100</v>
      </c>
      <c r="D25" s="5" t="s">
        <v>101</v>
      </c>
      <c r="E25" s="5" t="s">
        <v>76</v>
      </c>
      <c r="F25" s="5" t="s">
        <v>102</v>
      </c>
    </row>
    <row r="26" spans="1:6" ht="15">
      <c r="A26" s="5" t="s">
        <v>103</v>
      </c>
      <c r="B26" s="5" t="s">
        <v>99</v>
      </c>
      <c r="C26" s="5" t="s">
        <v>100</v>
      </c>
      <c r="D26" s="5" t="s">
        <v>101</v>
      </c>
      <c r="E26" s="5" t="s">
        <v>76</v>
      </c>
      <c r="F26" s="5" t="s">
        <v>102</v>
      </c>
    </row>
    <row r="27" spans="1:6" ht="15">
      <c r="A27" s="5" t="s">
        <v>104</v>
      </c>
      <c r="B27" s="5" t="s">
        <v>105</v>
      </c>
      <c r="C27" s="5" t="s">
        <v>106</v>
      </c>
      <c r="D27" s="5" t="s">
        <v>91</v>
      </c>
      <c r="E27" s="5" t="s">
        <v>92</v>
      </c>
      <c r="F27" s="5" t="s">
        <v>107</v>
      </c>
    </row>
    <row r="28" spans="1:6" ht="15">
      <c r="A28" s="5" t="s">
        <v>108</v>
      </c>
      <c r="B28" s="5" t="s">
        <v>105</v>
      </c>
      <c r="C28" s="5" t="s">
        <v>106</v>
      </c>
      <c r="D28" s="5" t="s">
        <v>109</v>
      </c>
      <c r="E28" s="5" t="s">
        <v>92</v>
      </c>
      <c r="F28" s="5" t="s">
        <v>107</v>
      </c>
    </row>
    <row r="29" spans="1:6" ht="15">
      <c r="A29" s="5" t="s">
        <v>110</v>
      </c>
      <c r="B29" s="5" t="s">
        <v>111</v>
      </c>
      <c r="C29" s="5" t="s">
        <v>112</v>
      </c>
      <c r="D29" s="5" t="s">
        <v>100</v>
      </c>
      <c r="E29" s="5" t="s">
        <v>86</v>
      </c>
      <c r="F29" s="5" t="s">
        <v>113</v>
      </c>
    </row>
    <row r="30" spans="1:6" ht="15">
      <c r="A30" s="5" t="s">
        <v>114</v>
      </c>
      <c r="B30" s="5" t="s">
        <v>111</v>
      </c>
      <c r="C30" s="5" t="s">
        <v>112</v>
      </c>
      <c r="D30" s="5" t="s">
        <v>100</v>
      </c>
      <c r="E30" s="5" t="s">
        <v>86</v>
      </c>
      <c r="F30" s="5" t="s">
        <v>113</v>
      </c>
    </row>
    <row r="31" spans="1:6" ht="15">
      <c r="A31" s="2"/>
      <c r="B31" s="2"/>
      <c r="C31" s="2"/>
      <c r="D31" s="2"/>
      <c r="E31" s="2"/>
      <c r="F31" s="2"/>
    </row>
    <row r="32" spans="1:6" ht="15">
      <c r="A32" s="1" t="s">
        <v>12</v>
      </c>
      <c r="B32" s="2"/>
      <c r="C32" s="2"/>
      <c r="D32" s="2"/>
      <c r="E32" s="2"/>
      <c r="F32" s="2"/>
    </row>
    <row r="33" spans="1:6" ht="15">
      <c r="A33" s="1" t="s">
        <v>115</v>
      </c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80" t="s">
        <v>14</v>
      </c>
      <c r="B35" s="83" t="s">
        <v>15</v>
      </c>
      <c r="C35" s="84"/>
      <c r="D35" s="84"/>
      <c r="E35" s="84"/>
      <c r="F35" s="85"/>
    </row>
    <row r="36" spans="1:6" ht="25.5">
      <c r="A36" s="81"/>
      <c r="B36" s="3" t="s">
        <v>16</v>
      </c>
      <c r="C36" s="4" t="s">
        <v>17</v>
      </c>
      <c r="D36" s="3" t="s">
        <v>18</v>
      </c>
      <c r="E36" s="4" t="s">
        <v>19</v>
      </c>
      <c r="F36" s="3" t="s">
        <v>20</v>
      </c>
    </row>
    <row r="37" spans="1:6" ht="15">
      <c r="A37" s="81"/>
      <c r="B37" s="4" t="s">
        <v>116</v>
      </c>
      <c r="C37" s="3" t="s">
        <v>117</v>
      </c>
      <c r="D37" s="3" t="s">
        <v>118</v>
      </c>
      <c r="E37" s="3" t="s">
        <v>119</v>
      </c>
      <c r="F37" s="4" t="s">
        <v>120</v>
      </c>
    </row>
    <row r="38" spans="1:6" ht="15">
      <c r="A38" s="82"/>
      <c r="B38" s="3" t="s">
        <v>7</v>
      </c>
      <c r="C38" s="3" t="s">
        <v>121</v>
      </c>
      <c r="D38" s="3" t="s">
        <v>9</v>
      </c>
      <c r="E38" s="3" t="s">
        <v>10</v>
      </c>
      <c r="F38" s="3" t="s">
        <v>11</v>
      </c>
    </row>
    <row r="39" spans="1:6" ht="15">
      <c r="A39" s="5" t="s">
        <v>21</v>
      </c>
      <c r="B39" s="5" t="s">
        <v>122</v>
      </c>
      <c r="C39" s="5" t="s">
        <v>123</v>
      </c>
      <c r="D39" s="5" t="s">
        <v>124</v>
      </c>
      <c r="E39" s="5" t="s">
        <v>125</v>
      </c>
      <c r="F39" s="5" t="s">
        <v>126</v>
      </c>
    </row>
    <row r="40" spans="1:6" ht="15">
      <c r="A40" s="5" t="s">
        <v>27</v>
      </c>
      <c r="B40" s="5" t="s">
        <v>127</v>
      </c>
      <c r="C40" s="5" t="s">
        <v>36</v>
      </c>
      <c r="D40" s="5" t="s">
        <v>128</v>
      </c>
      <c r="E40" s="5" t="s">
        <v>129</v>
      </c>
      <c r="F40" s="5" t="s">
        <v>130</v>
      </c>
    </row>
    <row r="41" spans="1:6" ht="15">
      <c r="A41" s="5" t="s">
        <v>33</v>
      </c>
      <c r="B41" s="5" t="s">
        <v>22</v>
      </c>
      <c r="C41" s="5" t="s">
        <v>131</v>
      </c>
      <c r="D41" s="5" t="s">
        <v>123</v>
      </c>
      <c r="E41" s="5" t="s">
        <v>132</v>
      </c>
      <c r="F41" s="5" t="s">
        <v>133</v>
      </c>
    </row>
    <row r="42" spans="1:6" ht="15">
      <c r="A42" s="5" t="s">
        <v>39</v>
      </c>
      <c r="B42" s="5" t="s">
        <v>28</v>
      </c>
      <c r="C42" s="5" t="s">
        <v>71</v>
      </c>
      <c r="D42" s="5" t="s">
        <v>134</v>
      </c>
      <c r="E42" s="5" t="s">
        <v>135</v>
      </c>
      <c r="F42" s="5" t="s">
        <v>136</v>
      </c>
    </row>
    <row r="43" spans="1:6" ht="15">
      <c r="A43" s="5" t="s">
        <v>44</v>
      </c>
      <c r="B43" s="5" t="s">
        <v>40</v>
      </c>
      <c r="C43" s="5" t="s">
        <v>41</v>
      </c>
      <c r="D43" s="5" t="s">
        <v>36</v>
      </c>
      <c r="E43" s="5" t="s">
        <v>42</v>
      </c>
      <c r="F43" s="5" t="s">
        <v>43</v>
      </c>
    </row>
    <row r="44" spans="1:6" ht="15">
      <c r="A44" s="5" t="s">
        <v>48</v>
      </c>
      <c r="B44" s="5" t="s">
        <v>40</v>
      </c>
      <c r="C44" s="5" t="s">
        <v>61</v>
      </c>
      <c r="D44" s="5" t="s">
        <v>62</v>
      </c>
      <c r="E44" s="5" t="s">
        <v>137</v>
      </c>
      <c r="F44" s="5" t="s">
        <v>138</v>
      </c>
    </row>
    <row r="45" spans="1:6" ht="15">
      <c r="A45" s="5" t="s">
        <v>50</v>
      </c>
      <c r="B45" s="5" t="s">
        <v>139</v>
      </c>
      <c r="C45" s="5" t="s">
        <v>87</v>
      </c>
      <c r="D45" s="5" t="s">
        <v>131</v>
      </c>
      <c r="E45" s="5" t="s">
        <v>123</v>
      </c>
      <c r="F45" s="5" t="s">
        <v>55</v>
      </c>
    </row>
    <row r="46" spans="1:6" ht="15">
      <c r="A46" s="5" t="s">
        <v>56</v>
      </c>
      <c r="B46" s="5" t="s">
        <v>139</v>
      </c>
      <c r="C46" s="5" t="s">
        <v>87</v>
      </c>
      <c r="D46" s="5" t="s">
        <v>131</v>
      </c>
      <c r="E46" s="5" t="s">
        <v>123</v>
      </c>
      <c r="F46" s="5" t="s">
        <v>55</v>
      </c>
    </row>
    <row r="47" spans="1:6" ht="15">
      <c r="A47" s="5" t="s">
        <v>59</v>
      </c>
      <c r="B47" s="5" t="s">
        <v>45</v>
      </c>
      <c r="C47" s="5" t="s">
        <v>77</v>
      </c>
      <c r="D47" s="5" t="s">
        <v>35</v>
      </c>
      <c r="E47" s="5" t="s">
        <v>36</v>
      </c>
      <c r="F47" s="5" t="s">
        <v>140</v>
      </c>
    </row>
    <row r="48" spans="1:6" ht="15">
      <c r="A48" s="5" t="s">
        <v>64</v>
      </c>
      <c r="B48" s="5" t="s">
        <v>45</v>
      </c>
      <c r="C48" s="5" t="s">
        <v>77</v>
      </c>
      <c r="D48" s="5" t="s">
        <v>141</v>
      </c>
      <c r="E48" s="5" t="s">
        <v>62</v>
      </c>
      <c r="F48" s="5" t="s">
        <v>63</v>
      </c>
    </row>
    <row r="49" spans="1:6" ht="15">
      <c r="A49" s="5" t="s">
        <v>67</v>
      </c>
      <c r="B49" s="5" t="s">
        <v>51</v>
      </c>
      <c r="C49" s="5" t="s">
        <v>60</v>
      </c>
      <c r="D49" s="5" t="s">
        <v>65</v>
      </c>
      <c r="E49" s="5" t="s">
        <v>23</v>
      </c>
      <c r="F49" s="5" t="s">
        <v>66</v>
      </c>
    </row>
    <row r="50" spans="1:6" ht="15">
      <c r="A50" s="5" t="s">
        <v>73</v>
      </c>
      <c r="B50" s="5" t="s">
        <v>51</v>
      </c>
      <c r="C50" s="5" t="s">
        <v>60</v>
      </c>
      <c r="D50" s="5" t="s">
        <v>65</v>
      </c>
      <c r="E50" s="5" t="s">
        <v>23</v>
      </c>
      <c r="F50" s="5" t="s">
        <v>66</v>
      </c>
    </row>
    <row r="51" spans="1:6" ht="15">
      <c r="A51" s="5" t="s">
        <v>74</v>
      </c>
      <c r="B51" s="5" t="s">
        <v>51</v>
      </c>
      <c r="C51" s="5" t="s">
        <v>60</v>
      </c>
      <c r="D51" s="5" t="s">
        <v>65</v>
      </c>
      <c r="E51" s="5" t="s">
        <v>23</v>
      </c>
      <c r="F51" s="5" t="s">
        <v>66</v>
      </c>
    </row>
    <row r="52" spans="1:6" ht="15">
      <c r="A52" s="5" t="s">
        <v>79</v>
      </c>
      <c r="B52" s="5" t="s">
        <v>51</v>
      </c>
      <c r="C52" s="5" t="s">
        <v>60</v>
      </c>
      <c r="D52" s="5" t="s">
        <v>65</v>
      </c>
      <c r="E52" s="5" t="s">
        <v>142</v>
      </c>
      <c r="F52" s="5" t="s">
        <v>143</v>
      </c>
    </row>
    <row r="53" spans="1:6" ht="15">
      <c r="A53" s="5" t="s">
        <v>80</v>
      </c>
      <c r="B53" s="5" t="s">
        <v>68</v>
      </c>
      <c r="C53" s="5" t="s">
        <v>69</v>
      </c>
      <c r="D53" s="5" t="s">
        <v>70</v>
      </c>
      <c r="E53" s="5" t="s">
        <v>142</v>
      </c>
      <c r="F53" s="5" t="s">
        <v>143</v>
      </c>
    </row>
    <row r="54" spans="1:6" ht="15">
      <c r="A54" s="5" t="s">
        <v>84</v>
      </c>
      <c r="B54" s="5" t="s">
        <v>68</v>
      </c>
      <c r="C54" s="5" t="s">
        <v>69</v>
      </c>
      <c r="D54" s="5" t="s">
        <v>70</v>
      </c>
      <c r="E54" s="5" t="s">
        <v>142</v>
      </c>
      <c r="F54" s="5" t="s">
        <v>143</v>
      </c>
    </row>
    <row r="55" spans="1:6" ht="15">
      <c r="A55" s="5" t="s">
        <v>89</v>
      </c>
      <c r="B55" s="5" t="s">
        <v>68</v>
      </c>
      <c r="C55" s="5" t="s">
        <v>69</v>
      </c>
      <c r="D55" s="5" t="s">
        <v>70</v>
      </c>
      <c r="E55" s="5" t="s">
        <v>142</v>
      </c>
      <c r="F55" s="5" t="s">
        <v>143</v>
      </c>
    </row>
    <row r="56" spans="1:6" ht="15">
      <c r="A56" s="5" t="s">
        <v>94</v>
      </c>
      <c r="B56" s="5" t="s">
        <v>68</v>
      </c>
      <c r="C56" s="5" t="s">
        <v>69</v>
      </c>
      <c r="D56" s="5" t="s">
        <v>70</v>
      </c>
      <c r="E56" s="5" t="s">
        <v>142</v>
      </c>
      <c r="F56" s="5" t="s">
        <v>143</v>
      </c>
    </row>
    <row r="57" spans="1:6" ht="15">
      <c r="A57" s="5" t="s">
        <v>98</v>
      </c>
      <c r="B57" s="5" t="s">
        <v>75</v>
      </c>
      <c r="C57" s="5" t="s">
        <v>76</v>
      </c>
      <c r="D57" s="5" t="s">
        <v>77</v>
      </c>
      <c r="E57" s="5" t="s">
        <v>142</v>
      </c>
      <c r="F57" s="5" t="s">
        <v>143</v>
      </c>
    </row>
    <row r="58" spans="1:6" ht="15">
      <c r="A58" s="5" t="s">
        <v>103</v>
      </c>
      <c r="B58" s="5" t="s">
        <v>75</v>
      </c>
      <c r="C58" s="5" t="s">
        <v>76</v>
      </c>
      <c r="D58" s="5" t="s">
        <v>77</v>
      </c>
      <c r="E58" s="5" t="s">
        <v>142</v>
      </c>
      <c r="F58" s="5" t="s">
        <v>143</v>
      </c>
    </row>
    <row r="59" spans="1:6" ht="15">
      <c r="A59" s="5" t="s">
        <v>104</v>
      </c>
      <c r="B59" s="5" t="s">
        <v>75</v>
      </c>
      <c r="C59" s="5" t="s">
        <v>76</v>
      </c>
      <c r="D59" s="5" t="s">
        <v>77</v>
      </c>
      <c r="E59" s="5" t="s">
        <v>142</v>
      </c>
      <c r="F59" s="5" t="s">
        <v>143</v>
      </c>
    </row>
    <row r="60" spans="1:6" ht="15">
      <c r="A60" s="5" t="s">
        <v>108</v>
      </c>
      <c r="B60" s="5" t="s">
        <v>75</v>
      </c>
      <c r="C60" s="5" t="s">
        <v>76</v>
      </c>
      <c r="D60" s="5" t="s">
        <v>77</v>
      </c>
      <c r="E60" s="5" t="s">
        <v>142</v>
      </c>
      <c r="F60" s="5" t="s">
        <v>143</v>
      </c>
    </row>
    <row r="61" spans="1:6" ht="15">
      <c r="A61" s="5" t="s">
        <v>110</v>
      </c>
      <c r="B61" s="5" t="s">
        <v>81</v>
      </c>
      <c r="C61" s="5" t="s">
        <v>92</v>
      </c>
      <c r="D61" s="5" t="s">
        <v>52</v>
      </c>
      <c r="E61" s="5" t="s">
        <v>53</v>
      </c>
      <c r="F61" s="5" t="s">
        <v>72</v>
      </c>
    </row>
    <row r="62" spans="1:6" ht="15">
      <c r="A62" s="5" t="s">
        <v>114</v>
      </c>
      <c r="B62" s="5" t="s">
        <v>75</v>
      </c>
      <c r="C62" s="5" t="s">
        <v>76</v>
      </c>
      <c r="D62" s="5" t="s">
        <v>77</v>
      </c>
      <c r="E62" s="5" t="s">
        <v>142</v>
      </c>
      <c r="F62" s="5" t="s">
        <v>143</v>
      </c>
    </row>
    <row r="63" spans="1:6" ht="15">
      <c r="A63" s="2"/>
      <c r="B63" s="2"/>
      <c r="C63" s="2"/>
      <c r="D63" s="2"/>
      <c r="E63" s="2"/>
      <c r="F63" s="2"/>
    </row>
    <row r="64" spans="1:6" ht="15">
      <c r="A64" s="1" t="s">
        <v>144</v>
      </c>
      <c r="B64" s="2"/>
      <c r="C64" s="2"/>
      <c r="D64" s="2"/>
      <c r="E64" s="2"/>
      <c r="F64" s="2"/>
    </row>
    <row r="65" spans="1:6" ht="15">
      <c r="A65" s="1" t="s">
        <v>13</v>
      </c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80" t="s">
        <v>14</v>
      </c>
      <c r="B67" s="83" t="s">
        <v>15</v>
      </c>
      <c r="C67" s="84"/>
      <c r="D67" s="84"/>
      <c r="E67" s="84"/>
      <c r="F67" s="85"/>
    </row>
    <row r="68" spans="1:6" ht="25.5">
      <c r="A68" s="81"/>
      <c r="B68" s="3" t="s">
        <v>16</v>
      </c>
      <c r="C68" s="4" t="s">
        <v>17</v>
      </c>
      <c r="D68" s="3" t="s">
        <v>18</v>
      </c>
      <c r="E68" s="4" t="s">
        <v>19</v>
      </c>
      <c r="F68" s="3" t="s">
        <v>20</v>
      </c>
    </row>
    <row r="69" spans="1:6" ht="15">
      <c r="A69" s="81"/>
      <c r="B69" s="4" t="s">
        <v>116</v>
      </c>
      <c r="C69" s="3" t="s">
        <v>117</v>
      </c>
      <c r="D69" s="3" t="s">
        <v>118</v>
      </c>
      <c r="E69" s="3" t="s">
        <v>119</v>
      </c>
      <c r="F69" s="3" t="s">
        <v>120</v>
      </c>
    </row>
    <row r="70" spans="1:6" ht="15">
      <c r="A70" s="82"/>
      <c r="B70" s="3" t="s">
        <v>7</v>
      </c>
      <c r="C70" s="3" t="s">
        <v>121</v>
      </c>
      <c r="D70" s="3" t="s">
        <v>145</v>
      </c>
      <c r="E70" s="3" t="s">
        <v>10</v>
      </c>
      <c r="F70" s="5" t="s">
        <v>11</v>
      </c>
    </row>
    <row r="71" spans="1:6" ht="15">
      <c r="A71" s="5" t="s">
        <v>21</v>
      </c>
      <c r="B71" s="5" t="s">
        <v>122</v>
      </c>
      <c r="C71" s="5" t="s">
        <v>146</v>
      </c>
      <c r="D71" s="5" t="s">
        <v>147</v>
      </c>
      <c r="E71" s="5" t="s">
        <v>148</v>
      </c>
      <c r="F71" s="5" t="s">
        <v>149</v>
      </c>
    </row>
    <row r="72" spans="1:6" ht="15">
      <c r="A72" s="5" t="s">
        <v>27</v>
      </c>
      <c r="B72" s="5" t="s">
        <v>150</v>
      </c>
      <c r="C72" s="5" t="s">
        <v>151</v>
      </c>
      <c r="D72" s="5" t="s">
        <v>152</v>
      </c>
      <c r="E72" s="5" t="s">
        <v>153</v>
      </c>
      <c r="F72" s="5" t="s">
        <v>154</v>
      </c>
    </row>
    <row r="73" spans="1:6" ht="15">
      <c r="A73" s="5" t="s">
        <v>33</v>
      </c>
      <c r="B73" s="5" t="s">
        <v>155</v>
      </c>
      <c r="C73" s="5" t="s">
        <v>156</v>
      </c>
      <c r="D73" s="5" t="s">
        <v>157</v>
      </c>
      <c r="E73" s="5" t="s">
        <v>158</v>
      </c>
      <c r="F73" s="5" t="s">
        <v>159</v>
      </c>
    </row>
    <row r="74" spans="1:6" ht="15">
      <c r="A74" s="5" t="s">
        <v>39</v>
      </c>
      <c r="B74" s="5" t="s">
        <v>160</v>
      </c>
      <c r="C74" s="5" t="s">
        <v>161</v>
      </c>
      <c r="D74" s="5" t="s">
        <v>162</v>
      </c>
      <c r="E74" s="5" t="s">
        <v>163</v>
      </c>
      <c r="F74" s="5" t="s">
        <v>164</v>
      </c>
    </row>
    <row r="75" spans="1:6" ht="15">
      <c r="A75" s="5" t="s">
        <v>44</v>
      </c>
      <c r="B75" s="5" t="s">
        <v>165</v>
      </c>
      <c r="C75" s="5" t="s">
        <v>166</v>
      </c>
      <c r="D75" s="5" t="s">
        <v>167</v>
      </c>
      <c r="E75" s="5" t="s">
        <v>168</v>
      </c>
      <c r="F75" s="5" t="s">
        <v>169</v>
      </c>
    </row>
    <row r="76" spans="1:6" ht="15">
      <c r="A76" s="5" t="s">
        <v>48</v>
      </c>
      <c r="B76" s="5" t="s">
        <v>170</v>
      </c>
      <c r="C76" s="5" t="s">
        <v>171</v>
      </c>
      <c r="D76" s="5" t="s">
        <v>172</v>
      </c>
      <c r="E76" s="5" t="s">
        <v>173</v>
      </c>
      <c r="F76" s="5" t="s">
        <v>174</v>
      </c>
    </row>
    <row r="77" spans="1:6" ht="15">
      <c r="A77" s="5" t="s">
        <v>50</v>
      </c>
      <c r="B77" s="5" t="s">
        <v>175</v>
      </c>
      <c r="C77" s="5" t="s">
        <v>176</v>
      </c>
      <c r="D77" s="5" t="s">
        <v>177</v>
      </c>
      <c r="E77" s="5" t="s">
        <v>178</v>
      </c>
      <c r="F77" s="5" t="s">
        <v>179</v>
      </c>
    </row>
    <row r="78" spans="1:6" ht="15">
      <c r="A78" s="5" t="s">
        <v>56</v>
      </c>
      <c r="B78" s="5" t="s">
        <v>180</v>
      </c>
      <c r="C78" s="5" t="s">
        <v>181</v>
      </c>
      <c r="D78" s="5" t="s">
        <v>182</v>
      </c>
      <c r="E78" s="5" t="s">
        <v>183</v>
      </c>
      <c r="F78" s="5" t="s">
        <v>184</v>
      </c>
    </row>
    <row r="79" spans="1:6" ht="15">
      <c r="A79" s="5" t="s">
        <v>59</v>
      </c>
      <c r="B79" s="5" t="s">
        <v>185</v>
      </c>
      <c r="C79" s="5" t="s">
        <v>186</v>
      </c>
      <c r="D79" s="5" t="s">
        <v>187</v>
      </c>
      <c r="E79" s="5" t="s">
        <v>188</v>
      </c>
      <c r="F79" s="5" t="s">
        <v>189</v>
      </c>
    </row>
    <row r="80" spans="1:6" ht="15">
      <c r="A80" s="5" t="s">
        <v>64</v>
      </c>
      <c r="B80" s="5" t="s">
        <v>190</v>
      </c>
      <c r="C80" s="5" t="s">
        <v>191</v>
      </c>
      <c r="D80" s="5" t="s">
        <v>192</v>
      </c>
      <c r="E80" s="5" t="s">
        <v>193</v>
      </c>
      <c r="F80" s="5" t="s">
        <v>194</v>
      </c>
    </row>
    <row r="81" spans="1:6" ht="15">
      <c r="A81" s="5" t="s">
        <v>67</v>
      </c>
      <c r="B81" s="5" t="s">
        <v>195</v>
      </c>
      <c r="C81" s="5" t="s">
        <v>196</v>
      </c>
      <c r="D81" s="5" t="s">
        <v>197</v>
      </c>
      <c r="E81" s="5" t="s">
        <v>198</v>
      </c>
      <c r="F81" s="5" t="s">
        <v>199</v>
      </c>
    </row>
    <row r="82" spans="1:6" ht="15">
      <c r="A82" s="5" t="s">
        <v>73</v>
      </c>
      <c r="B82" s="5" t="s">
        <v>200</v>
      </c>
      <c r="C82" s="5" t="s">
        <v>201</v>
      </c>
      <c r="D82" s="5" t="s">
        <v>202</v>
      </c>
      <c r="E82" s="5" t="s">
        <v>203</v>
      </c>
      <c r="F82" s="5" t="s">
        <v>204</v>
      </c>
    </row>
    <row r="83" spans="1:6" ht="15">
      <c r="A83" s="5" t="s">
        <v>74</v>
      </c>
      <c r="B83" s="5" t="s">
        <v>205</v>
      </c>
      <c r="C83" s="5" t="s">
        <v>206</v>
      </c>
      <c r="D83" s="5" t="s">
        <v>207</v>
      </c>
      <c r="E83" s="5" t="s">
        <v>208</v>
      </c>
      <c r="F83" s="5" t="s">
        <v>209</v>
      </c>
    </row>
    <row r="84" spans="1:6" ht="15">
      <c r="A84" s="5" t="s">
        <v>79</v>
      </c>
      <c r="B84" s="5" t="s">
        <v>210</v>
      </c>
      <c r="C84" s="5" t="s">
        <v>211</v>
      </c>
      <c r="D84" s="5" t="s">
        <v>212</v>
      </c>
      <c r="E84" s="5" t="s">
        <v>213</v>
      </c>
      <c r="F84" s="5" t="s">
        <v>214</v>
      </c>
    </row>
    <row r="85" spans="1:6" ht="15">
      <c r="A85" s="5" t="s">
        <v>80</v>
      </c>
      <c r="B85" s="5" t="s">
        <v>215</v>
      </c>
      <c r="C85" s="5" t="s">
        <v>216</v>
      </c>
      <c r="D85" s="5" t="s">
        <v>217</v>
      </c>
      <c r="E85" s="5" t="s">
        <v>218</v>
      </c>
      <c r="F85" s="5" t="s">
        <v>219</v>
      </c>
    </row>
    <row r="86" spans="1:6" ht="15">
      <c r="A86" s="5" t="s">
        <v>84</v>
      </c>
      <c r="B86" s="5" t="s">
        <v>220</v>
      </c>
      <c r="C86" s="5" t="s">
        <v>221</v>
      </c>
      <c r="D86" s="5" t="s">
        <v>222</v>
      </c>
      <c r="E86" s="5" t="s">
        <v>223</v>
      </c>
      <c r="F86" s="5" t="s">
        <v>224</v>
      </c>
    </row>
    <row r="87" spans="1:6" ht="15">
      <c r="A87" s="5" t="s">
        <v>89</v>
      </c>
      <c r="B87" s="5" t="s">
        <v>225</v>
      </c>
      <c r="C87" s="5" t="s">
        <v>226</v>
      </c>
      <c r="D87" s="5" t="s">
        <v>227</v>
      </c>
      <c r="E87" s="5" t="s">
        <v>228</v>
      </c>
      <c r="F87" s="5" t="s">
        <v>229</v>
      </c>
    </row>
    <row r="88" spans="1:6" ht="15">
      <c r="A88" s="5" t="s">
        <v>94</v>
      </c>
      <c r="B88" s="5" t="s">
        <v>230</v>
      </c>
      <c r="C88" s="5" t="s">
        <v>231</v>
      </c>
      <c r="D88" s="5" t="s">
        <v>232</v>
      </c>
      <c r="E88" s="5" t="s">
        <v>233</v>
      </c>
      <c r="F88" s="5" t="s">
        <v>234</v>
      </c>
    </row>
    <row r="89" spans="1:6" ht="15">
      <c r="A89" s="5" t="s">
        <v>98</v>
      </c>
      <c r="B89" s="5" t="s">
        <v>235</v>
      </c>
      <c r="C89" s="5" t="s">
        <v>236</v>
      </c>
      <c r="D89" s="5" t="s">
        <v>237</v>
      </c>
      <c r="E89" s="5" t="s">
        <v>238</v>
      </c>
      <c r="F89" s="5" t="s">
        <v>239</v>
      </c>
    </row>
    <row r="90" spans="1:6" ht="15">
      <c r="A90" s="5" t="s">
        <v>103</v>
      </c>
      <c r="B90" s="5" t="s">
        <v>240</v>
      </c>
      <c r="C90" s="5" t="s">
        <v>241</v>
      </c>
      <c r="D90" s="5" t="s">
        <v>242</v>
      </c>
      <c r="E90" s="5" t="s">
        <v>243</v>
      </c>
      <c r="F90" s="5" t="s">
        <v>244</v>
      </c>
    </row>
    <row r="91" spans="1:6" ht="15">
      <c r="A91" s="5" t="s">
        <v>104</v>
      </c>
      <c r="B91" s="5" t="s">
        <v>245</v>
      </c>
      <c r="C91" s="5" t="s">
        <v>246</v>
      </c>
      <c r="D91" s="5" t="s">
        <v>247</v>
      </c>
      <c r="E91" s="5" t="s">
        <v>248</v>
      </c>
      <c r="F91" s="5" t="s">
        <v>249</v>
      </c>
    </row>
    <row r="92" spans="1:6" ht="15">
      <c r="A92" s="5" t="s">
        <v>108</v>
      </c>
      <c r="B92" s="5" t="s">
        <v>250</v>
      </c>
      <c r="C92" s="5" t="s">
        <v>251</v>
      </c>
      <c r="D92" s="5" t="s">
        <v>252</v>
      </c>
      <c r="E92" s="5" t="s">
        <v>253</v>
      </c>
      <c r="F92" s="5" t="s">
        <v>254</v>
      </c>
    </row>
    <row r="93" spans="1:6" ht="15">
      <c r="A93" s="5" t="s">
        <v>110</v>
      </c>
      <c r="B93" s="5" t="s">
        <v>250</v>
      </c>
      <c r="C93" s="5" t="s">
        <v>251</v>
      </c>
      <c r="D93" s="5" t="s">
        <v>252</v>
      </c>
      <c r="E93" s="5" t="s">
        <v>253</v>
      </c>
      <c r="F93" s="5" t="s">
        <v>254</v>
      </c>
    </row>
    <row r="94" spans="1:6" ht="15">
      <c r="A94" s="5" t="s">
        <v>114</v>
      </c>
      <c r="B94" s="5" t="s">
        <v>250</v>
      </c>
      <c r="C94" s="5" t="s">
        <v>251</v>
      </c>
      <c r="D94" s="5" t="s">
        <v>252</v>
      </c>
      <c r="E94" s="5" t="s">
        <v>253</v>
      </c>
      <c r="F94" s="5" t="s">
        <v>254</v>
      </c>
    </row>
    <row r="95" spans="1:6" ht="15">
      <c r="A95" s="2"/>
      <c r="B95" s="2"/>
      <c r="C95" s="2"/>
      <c r="D95" s="2"/>
      <c r="E95" s="2"/>
      <c r="F95" s="2"/>
    </row>
    <row r="96" spans="1:6" ht="15">
      <c r="A96" s="1" t="s">
        <v>144</v>
      </c>
      <c r="B96" s="2"/>
      <c r="C96" s="2"/>
      <c r="D96" s="2"/>
      <c r="E96" s="2"/>
      <c r="F96" s="2"/>
    </row>
    <row r="97" spans="1:6" ht="15">
      <c r="A97" s="1" t="s">
        <v>115</v>
      </c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80" t="s">
        <v>14</v>
      </c>
      <c r="B99" s="83" t="s">
        <v>15</v>
      </c>
      <c r="C99" s="84"/>
      <c r="D99" s="84"/>
      <c r="E99" s="84"/>
      <c r="F99" s="85"/>
    </row>
    <row r="100" spans="1:6" ht="25.5">
      <c r="A100" s="81"/>
      <c r="B100" s="3" t="s">
        <v>16</v>
      </c>
      <c r="C100" s="4" t="s">
        <v>17</v>
      </c>
      <c r="D100" s="3" t="s">
        <v>18</v>
      </c>
      <c r="E100" s="4" t="s">
        <v>19</v>
      </c>
      <c r="F100" s="3" t="s">
        <v>20</v>
      </c>
    </row>
    <row r="101" spans="1:6" ht="15">
      <c r="A101" s="81"/>
      <c r="B101" s="4" t="s">
        <v>116</v>
      </c>
      <c r="C101" s="3" t="s">
        <v>117</v>
      </c>
      <c r="D101" s="3" t="s">
        <v>118</v>
      </c>
      <c r="E101" s="3" t="s">
        <v>119</v>
      </c>
      <c r="F101" s="3" t="s">
        <v>120</v>
      </c>
    </row>
    <row r="102" spans="1:6" ht="15">
      <c r="A102" s="82"/>
      <c r="B102" s="3" t="s">
        <v>7</v>
      </c>
      <c r="C102" s="3" t="s">
        <v>8</v>
      </c>
      <c r="D102" s="3" t="s">
        <v>145</v>
      </c>
      <c r="E102" s="3" t="s">
        <v>10</v>
      </c>
      <c r="F102" s="3" t="s">
        <v>11</v>
      </c>
    </row>
    <row r="103" spans="1:6" ht="15">
      <c r="A103" s="5" t="s">
        <v>21</v>
      </c>
      <c r="B103" s="5" t="s">
        <v>255</v>
      </c>
      <c r="C103" s="5" t="s">
        <v>256</v>
      </c>
      <c r="D103" s="5" t="s">
        <v>257</v>
      </c>
      <c r="E103" s="5" t="s">
        <v>258</v>
      </c>
      <c r="F103" s="5" t="s">
        <v>259</v>
      </c>
    </row>
    <row r="104" spans="1:6" ht="15">
      <c r="A104" s="5" t="s">
        <v>27</v>
      </c>
      <c r="B104" s="5" t="s">
        <v>260</v>
      </c>
      <c r="C104" s="5" t="s">
        <v>261</v>
      </c>
      <c r="D104" s="5" t="s">
        <v>262</v>
      </c>
      <c r="E104" s="5" t="s">
        <v>263</v>
      </c>
      <c r="F104" s="5" t="s">
        <v>264</v>
      </c>
    </row>
    <row r="105" spans="1:6" ht="15">
      <c r="A105" s="5" t="s">
        <v>33</v>
      </c>
      <c r="B105" s="5" t="s">
        <v>265</v>
      </c>
      <c r="C105" s="5" t="s">
        <v>266</v>
      </c>
      <c r="D105" s="5" t="s">
        <v>267</v>
      </c>
      <c r="E105" s="5" t="s">
        <v>268</v>
      </c>
      <c r="F105" s="5" t="s">
        <v>154</v>
      </c>
    </row>
    <row r="106" spans="1:6" ht="15">
      <c r="A106" s="5" t="s">
        <v>39</v>
      </c>
      <c r="B106" s="5" t="s">
        <v>269</v>
      </c>
      <c r="C106" s="5" t="s">
        <v>270</v>
      </c>
      <c r="D106" s="5" t="s">
        <v>271</v>
      </c>
      <c r="E106" s="5" t="s">
        <v>272</v>
      </c>
      <c r="F106" s="5" t="s">
        <v>273</v>
      </c>
    </row>
    <row r="107" spans="1:6" ht="15">
      <c r="A107" s="5" t="s">
        <v>44</v>
      </c>
      <c r="B107" s="5" t="s">
        <v>274</v>
      </c>
      <c r="C107" s="5" t="s">
        <v>275</v>
      </c>
      <c r="D107" s="5" t="s">
        <v>276</v>
      </c>
      <c r="E107" s="5" t="s">
        <v>277</v>
      </c>
      <c r="F107" s="5" t="s">
        <v>278</v>
      </c>
    </row>
    <row r="108" spans="1:6" ht="15">
      <c r="A108" s="5" t="s">
        <v>48</v>
      </c>
      <c r="B108" s="5" t="s">
        <v>279</v>
      </c>
      <c r="C108" s="5" t="s">
        <v>177</v>
      </c>
      <c r="D108" s="5" t="s">
        <v>280</v>
      </c>
      <c r="E108" s="5" t="s">
        <v>281</v>
      </c>
      <c r="F108" s="5" t="s">
        <v>282</v>
      </c>
    </row>
    <row r="109" spans="1:6" ht="15">
      <c r="A109" s="5" t="s">
        <v>50</v>
      </c>
      <c r="B109" s="5" t="s">
        <v>155</v>
      </c>
      <c r="C109" s="5" t="s">
        <v>156</v>
      </c>
      <c r="D109" s="5" t="s">
        <v>157</v>
      </c>
      <c r="E109" s="5" t="s">
        <v>158</v>
      </c>
      <c r="F109" s="5" t="s">
        <v>159</v>
      </c>
    </row>
    <row r="110" spans="1:6" ht="15">
      <c r="A110" s="5" t="s">
        <v>56</v>
      </c>
      <c r="B110" s="5" t="s">
        <v>283</v>
      </c>
      <c r="C110" s="5" t="s">
        <v>284</v>
      </c>
      <c r="D110" s="5" t="s">
        <v>285</v>
      </c>
      <c r="E110" s="5" t="s">
        <v>286</v>
      </c>
      <c r="F110" s="5" t="s">
        <v>287</v>
      </c>
    </row>
    <row r="111" spans="1:6" ht="15">
      <c r="A111" s="5" t="s">
        <v>59</v>
      </c>
      <c r="B111" s="5" t="s">
        <v>288</v>
      </c>
      <c r="C111" s="5" t="s">
        <v>289</v>
      </c>
      <c r="D111" s="5" t="s">
        <v>290</v>
      </c>
      <c r="E111" s="5" t="s">
        <v>291</v>
      </c>
      <c r="F111" s="5" t="s">
        <v>292</v>
      </c>
    </row>
    <row r="112" spans="1:6" ht="15">
      <c r="A112" s="5" t="s">
        <v>64</v>
      </c>
      <c r="B112" s="5" t="s">
        <v>293</v>
      </c>
      <c r="C112" s="5" t="s">
        <v>294</v>
      </c>
      <c r="D112" s="5" t="s">
        <v>295</v>
      </c>
      <c r="E112" s="5" t="s">
        <v>296</v>
      </c>
      <c r="F112" s="5" t="s">
        <v>297</v>
      </c>
    </row>
    <row r="113" spans="1:6" ht="15">
      <c r="A113" s="5" t="s">
        <v>67</v>
      </c>
      <c r="B113" s="5" t="s">
        <v>298</v>
      </c>
      <c r="C113" s="5" t="s">
        <v>299</v>
      </c>
      <c r="D113" s="5" t="s">
        <v>270</v>
      </c>
      <c r="E113" s="5" t="s">
        <v>300</v>
      </c>
      <c r="F113" s="5" t="s">
        <v>301</v>
      </c>
    </row>
    <row r="114" spans="1:6" ht="15">
      <c r="A114" s="5" t="s">
        <v>73</v>
      </c>
      <c r="B114" s="5" t="s">
        <v>302</v>
      </c>
      <c r="C114" s="5" t="s">
        <v>197</v>
      </c>
      <c r="D114" s="5" t="s">
        <v>303</v>
      </c>
      <c r="E114" s="5" t="s">
        <v>304</v>
      </c>
      <c r="F114" s="5" t="s">
        <v>305</v>
      </c>
    </row>
    <row r="115" spans="1:6" ht="15">
      <c r="A115" s="5" t="s">
        <v>74</v>
      </c>
      <c r="B115" s="5" t="s">
        <v>306</v>
      </c>
      <c r="C115" s="5" t="s">
        <v>307</v>
      </c>
      <c r="D115" s="5" t="s">
        <v>308</v>
      </c>
      <c r="E115" s="5" t="s">
        <v>309</v>
      </c>
      <c r="F115" s="5" t="s">
        <v>310</v>
      </c>
    </row>
    <row r="116" spans="1:6" ht="15">
      <c r="A116" s="5" t="s">
        <v>79</v>
      </c>
      <c r="B116" s="5" t="s">
        <v>311</v>
      </c>
      <c r="C116" s="5" t="s">
        <v>312</v>
      </c>
      <c r="D116" s="5" t="s">
        <v>313</v>
      </c>
      <c r="E116" s="5" t="s">
        <v>314</v>
      </c>
      <c r="F116" s="5" t="s">
        <v>315</v>
      </c>
    </row>
    <row r="117" spans="1:6" ht="15">
      <c r="A117" s="5" t="s">
        <v>80</v>
      </c>
      <c r="B117" s="5" t="s">
        <v>316</v>
      </c>
      <c r="C117" s="5" t="s">
        <v>207</v>
      </c>
      <c r="D117" s="5" t="s">
        <v>284</v>
      </c>
      <c r="E117" s="5" t="s">
        <v>317</v>
      </c>
      <c r="F117" s="5" t="s">
        <v>318</v>
      </c>
    </row>
    <row r="118" spans="1:6" ht="15">
      <c r="A118" s="5" t="s">
        <v>84</v>
      </c>
      <c r="B118" s="5" t="s">
        <v>319</v>
      </c>
      <c r="C118" s="5" t="s">
        <v>320</v>
      </c>
      <c r="D118" s="5" t="s">
        <v>321</v>
      </c>
      <c r="E118" s="5" t="s">
        <v>322</v>
      </c>
      <c r="F118" s="5" t="s">
        <v>323</v>
      </c>
    </row>
    <row r="119" spans="1:6" ht="15">
      <c r="A119" s="5" t="s">
        <v>89</v>
      </c>
      <c r="B119" s="5" t="s">
        <v>324</v>
      </c>
      <c r="C119" s="5" t="s">
        <v>325</v>
      </c>
      <c r="D119" s="5" t="s">
        <v>326</v>
      </c>
      <c r="E119" s="5" t="s">
        <v>327</v>
      </c>
      <c r="F119" s="5" t="s">
        <v>328</v>
      </c>
    </row>
    <row r="120" spans="1:6" ht="15">
      <c r="A120" s="5" t="s">
        <v>94</v>
      </c>
      <c r="B120" s="5" t="s">
        <v>329</v>
      </c>
      <c r="C120" s="5" t="s">
        <v>330</v>
      </c>
      <c r="D120" s="5" t="s">
        <v>331</v>
      </c>
      <c r="E120" s="5" t="s">
        <v>332</v>
      </c>
      <c r="F120" s="5" t="s">
        <v>333</v>
      </c>
    </row>
    <row r="121" spans="1:6" ht="15">
      <c r="A121" s="5" t="s">
        <v>98</v>
      </c>
      <c r="B121" s="5" t="s">
        <v>334</v>
      </c>
      <c r="C121" s="5" t="s">
        <v>335</v>
      </c>
      <c r="D121" s="5" t="s">
        <v>336</v>
      </c>
      <c r="E121" s="5" t="s">
        <v>337</v>
      </c>
      <c r="F121" s="5" t="s">
        <v>338</v>
      </c>
    </row>
    <row r="122" spans="1:6" ht="15">
      <c r="A122" s="5" t="s">
        <v>103</v>
      </c>
      <c r="B122" s="5" t="s">
        <v>339</v>
      </c>
      <c r="C122" s="5" t="s">
        <v>340</v>
      </c>
      <c r="D122" s="5" t="s">
        <v>202</v>
      </c>
      <c r="E122" s="5" t="s">
        <v>203</v>
      </c>
      <c r="F122" s="5" t="s">
        <v>204</v>
      </c>
    </row>
    <row r="123" spans="1:6" ht="15">
      <c r="A123" s="5" t="s">
        <v>104</v>
      </c>
      <c r="B123" s="5" t="s">
        <v>341</v>
      </c>
      <c r="C123" s="5" t="s">
        <v>342</v>
      </c>
      <c r="D123" s="5" t="s">
        <v>343</v>
      </c>
      <c r="E123" s="5" t="s">
        <v>344</v>
      </c>
      <c r="F123" s="5" t="s">
        <v>345</v>
      </c>
    </row>
    <row r="124" spans="1:6" ht="15">
      <c r="A124" s="5" t="s">
        <v>108</v>
      </c>
      <c r="B124" s="5" t="s">
        <v>346</v>
      </c>
      <c r="C124" s="5" t="s">
        <v>347</v>
      </c>
      <c r="D124" s="5" t="s">
        <v>186</v>
      </c>
      <c r="E124" s="5" t="s">
        <v>348</v>
      </c>
      <c r="F124" s="5" t="s">
        <v>349</v>
      </c>
    </row>
    <row r="125" spans="1:6" ht="15">
      <c r="A125" s="5" t="s">
        <v>110</v>
      </c>
      <c r="B125" s="5" t="s">
        <v>350</v>
      </c>
      <c r="C125" s="5" t="s">
        <v>351</v>
      </c>
      <c r="D125" s="5" t="s">
        <v>352</v>
      </c>
      <c r="E125" s="5" t="s">
        <v>353</v>
      </c>
      <c r="F125" s="5" t="s">
        <v>354</v>
      </c>
    </row>
    <row r="126" spans="1:6" ht="15">
      <c r="A126" s="5" t="s">
        <v>114</v>
      </c>
      <c r="B126" s="5" t="s">
        <v>355</v>
      </c>
      <c r="C126" s="5" t="s">
        <v>356</v>
      </c>
      <c r="D126" s="5" t="s">
        <v>357</v>
      </c>
      <c r="E126" s="5" t="s">
        <v>358</v>
      </c>
      <c r="F126" s="5" t="s">
        <v>359</v>
      </c>
    </row>
    <row r="127" spans="1:6" ht="15">
      <c r="A127" s="2"/>
      <c r="B127" s="2"/>
      <c r="C127" s="2"/>
      <c r="D127" s="2"/>
      <c r="E127" s="2"/>
      <c r="F127" s="2"/>
    </row>
    <row r="128" spans="1:6" ht="15">
      <c r="A128" s="1" t="s">
        <v>360</v>
      </c>
      <c r="B128" s="2"/>
      <c r="C128" s="2"/>
      <c r="D128" s="2"/>
      <c r="E128" s="2"/>
      <c r="F128" s="2"/>
    </row>
    <row r="129" spans="1:6" ht="15">
      <c r="A129" s="1" t="s">
        <v>13</v>
      </c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80" t="s">
        <v>14</v>
      </c>
      <c r="B131" s="83" t="s">
        <v>15</v>
      </c>
      <c r="C131" s="84"/>
      <c r="D131" s="84"/>
      <c r="E131" s="84"/>
      <c r="F131" s="85"/>
    </row>
    <row r="132" spans="1:6" ht="25.5">
      <c r="A132" s="81"/>
      <c r="B132" s="3" t="s">
        <v>16</v>
      </c>
      <c r="C132" s="4" t="s">
        <v>17</v>
      </c>
      <c r="D132" s="3" t="s">
        <v>18</v>
      </c>
      <c r="E132" s="4" t="s">
        <v>19</v>
      </c>
      <c r="F132" s="3" t="s">
        <v>20</v>
      </c>
    </row>
    <row r="133" spans="1:6" ht="15">
      <c r="A133" s="81"/>
      <c r="B133" s="4" t="s">
        <v>116</v>
      </c>
      <c r="C133" s="3" t="s">
        <v>117</v>
      </c>
      <c r="D133" s="3" t="s">
        <v>118</v>
      </c>
      <c r="E133" s="3" t="s">
        <v>119</v>
      </c>
      <c r="F133" s="4" t="s">
        <v>120</v>
      </c>
    </row>
    <row r="134" spans="1:6" ht="15">
      <c r="A134" s="82"/>
      <c r="B134" s="3" t="s">
        <v>7</v>
      </c>
      <c r="C134" s="3" t="s">
        <v>8</v>
      </c>
      <c r="D134" s="3" t="s">
        <v>145</v>
      </c>
      <c r="E134" s="3" t="s">
        <v>10</v>
      </c>
      <c r="F134" s="3" t="s">
        <v>11</v>
      </c>
    </row>
    <row r="135" spans="1:6" ht="15">
      <c r="A135" s="5" t="s">
        <v>21</v>
      </c>
      <c r="B135" s="5" t="s">
        <v>361</v>
      </c>
      <c r="C135" s="5">
        <v>3</v>
      </c>
      <c r="D135" s="5">
        <v>2</v>
      </c>
      <c r="E135" s="5">
        <v>1.5</v>
      </c>
      <c r="F135" s="5" t="s">
        <v>362</v>
      </c>
    </row>
    <row r="136" spans="1:6" ht="15">
      <c r="A136" s="5" t="s">
        <v>27</v>
      </c>
      <c r="B136" s="5" t="s">
        <v>363</v>
      </c>
      <c r="C136" s="5">
        <v>4</v>
      </c>
      <c r="D136" s="5">
        <v>3</v>
      </c>
      <c r="E136" s="5">
        <v>2</v>
      </c>
      <c r="F136" s="5" t="s">
        <v>362</v>
      </c>
    </row>
    <row r="137" spans="1:6" ht="15">
      <c r="A137" s="5" t="s">
        <v>33</v>
      </c>
      <c r="B137" s="5" t="s">
        <v>363</v>
      </c>
      <c r="C137" s="5">
        <v>4</v>
      </c>
      <c r="D137" s="5">
        <v>3</v>
      </c>
      <c r="E137" s="5">
        <v>2</v>
      </c>
      <c r="F137" s="5" t="s">
        <v>362</v>
      </c>
    </row>
    <row r="138" spans="1:6" ht="15">
      <c r="A138" s="5" t="s">
        <v>39</v>
      </c>
      <c r="B138" s="5" t="s">
        <v>364</v>
      </c>
      <c r="C138" s="5">
        <v>5</v>
      </c>
      <c r="D138" s="5" t="s">
        <v>365</v>
      </c>
      <c r="E138" s="5">
        <v>2</v>
      </c>
      <c r="F138" s="5" t="s">
        <v>362</v>
      </c>
    </row>
    <row r="139" spans="1:6" ht="15">
      <c r="A139" s="5" t="s">
        <v>44</v>
      </c>
      <c r="B139" s="5" t="s">
        <v>364</v>
      </c>
      <c r="C139" s="5">
        <v>5</v>
      </c>
      <c r="D139" s="5">
        <v>4</v>
      </c>
      <c r="E139" s="5" t="s">
        <v>366</v>
      </c>
      <c r="F139" s="5" t="s">
        <v>362</v>
      </c>
    </row>
    <row r="140" spans="1:6" ht="15">
      <c r="A140" s="5" t="s">
        <v>48</v>
      </c>
      <c r="B140" s="5" t="s">
        <v>367</v>
      </c>
      <c r="C140" s="5" t="s">
        <v>368</v>
      </c>
      <c r="D140" s="5">
        <v>4</v>
      </c>
      <c r="E140" s="5" t="s">
        <v>366</v>
      </c>
      <c r="F140" s="5" t="s">
        <v>362</v>
      </c>
    </row>
    <row r="141" spans="1:6" ht="15">
      <c r="A141" s="5" t="s">
        <v>50</v>
      </c>
      <c r="B141" s="5" t="s">
        <v>369</v>
      </c>
      <c r="C141" s="5">
        <v>6</v>
      </c>
      <c r="D141" s="5" t="s">
        <v>370</v>
      </c>
      <c r="E141" s="5" t="s">
        <v>366</v>
      </c>
      <c r="F141" s="5" t="s">
        <v>362</v>
      </c>
    </row>
    <row r="142" spans="1:6" ht="15">
      <c r="A142" s="5" t="s">
        <v>56</v>
      </c>
      <c r="B142" s="5" t="s">
        <v>371</v>
      </c>
      <c r="C142" s="5" t="s">
        <v>372</v>
      </c>
      <c r="D142" s="5">
        <v>5</v>
      </c>
      <c r="E142" s="5" t="s">
        <v>373</v>
      </c>
      <c r="F142" s="5" t="s">
        <v>362</v>
      </c>
    </row>
    <row r="143" spans="1:6" ht="15">
      <c r="A143" s="5" t="s">
        <v>59</v>
      </c>
      <c r="B143" s="5" t="s">
        <v>371</v>
      </c>
      <c r="C143" s="5">
        <v>7</v>
      </c>
      <c r="D143" s="5" t="s">
        <v>368</v>
      </c>
      <c r="E143" s="5" t="s">
        <v>373</v>
      </c>
      <c r="F143" s="5" t="s">
        <v>362</v>
      </c>
    </row>
    <row r="144" spans="1:6" ht="15">
      <c r="A144" s="5" t="s">
        <v>64</v>
      </c>
      <c r="B144" s="5" t="s">
        <v>371</v>
      </c>
      <c r="C144" s="5">
        <v>7</v>
      </c>
      <c r="D144" s="5" t="s">
        <v>368</v>
      </c>
      <c r="E144" s="5" t="s">
        <v>373</v>
      </c>
      <c r="F144" s="5" t="s">
        <v>362</v>
      </c>
    </row>
    <row r="145" spans="1:6" ht="15">
      <c r="A145" s="5" t="s">
        <v>67</v>
      </c>
      <c r="B145" s="5" t="s">
        <v>374</v>
      </c>
      <c r="C145" s="5" t="s">
        <v>375</v>
      </c>
      <c r="D145" s="5" t="s">
        <v>368</v>
      </c>
      <c r="E145" s="5" t="s">
        <v>373</v>
      </c>
      <c r="F145" s="5" t="s">
        <v>362</v>
      </c>
    </row>
    <row r="146" spans="1:6" ht="15">
      <c r="A146" s="5" t="s">
        <v>73</v>
      </c>
      <c r="B146" s="5" t="s">
        <v>374</v>
      </c>
      <c r="C146" s="5">
        <v>8</v>
      </c>
      <c r="D146" s="5" t="s">
        <v>372</v>
      </c>
      <c r="E146" s="5" t="s">
        <v>376</v>
      </c>
      <c r="F146" s="5" t="s">
        <v>377</v>
      </c>
    </row>
    <row r="147" spans="1:6" ht="15">
      <c r="A147" s="5" t="s">
        <v>74</v>
      </c>
      <c r="B147" s="5" t="s">
        <v>378</v>
      </c>
      <c r="C147" s="5" t="s">
        <v>379</v>
      </c>
      <c r="D147" s="5" t="s">
        <v>372</v>
      </c>
      <c r="E147" s="5" t="s">
        <v>376</v>
      </c>
      <c r="F147" s="5" t="s">
        <v>377</v>
      </c>
    </row>
    <row r="148" spans="1:6" ht="15">
      <c r="A148" s="5" t="s">
        <v>79</v>
      </c>
      <c r="B148" s="5" t="s">
        <v>378</v>
      </c>
      <c r="C148" s="5">
        <v>9</v>
      </c>
      <c r="D148" s="5" t="s">
        <v>380</v>
      </c>
      <c r="E148" s="5" t="s">
        <v>376</v>
      </c>
      <c r="F148" s="5" t="s">
        <v>377</v>
      </c>
    </row>
    <row r="149" spans="1:6" ht="15">
      <c r="A149" s="5" t="s">
        <v>80</v>
      </c>
      <c r="B149" s="5" t="s">
        <v>381</v>
      </c>
      <c r="C149" s="5" t="s">
        <v>382</v>
      </c>
      <c r="D149" s="5" t="s">
        <v>375</v>
      </c>
      <c r="E149" s="5" t="s">
        <v>383</v>
      </c>
      <c r="F149" s="5" t="s">
        <v>384</v>
      </c>
    </row>
    <row r="150" spans="1:6" ht="15">
      <c r="A150" s="5" t="s">
        <v>84</v>
      </c>
      <c r="B150" s="5" t="s">
        <v>381</v>
      </c>
      <c r="C150" s="5">
        <v>10</v>
      </c>
      <c r="D150" s="5" t="s">
        <v>379</v>
      </c>
      <c r="E150" s="5" t="s">
        <v>385</v>
      </c>
      <c r="F150" s="5" t="s">
        <v>384</v>
      </c>
    </row>
    <row r="151" spans="1:6" ht="15">
      <c r="A151" s="5" t="s">
        <v>89</v>
      </c>
      <c r="B151" s="5" t="s">
        <v>386</v>
      </c>
      <c r="C151" s="5" t="s">
        <v>387</v>
      </c>
      <c r="D151" s="5" t="s">
        <v>379</v>
      </c>
      <c r="E151" s="5" t="s">
        <v>388</v>
      </c>
      <c r="F151" s="5" t="s">
        <v>389</v>
      </c>
    </row>
    <row r="152" spans="1:6" ht="15">
      <c r="A152" s="5" t="s">
        <v>94</v>
      </c>
      <c r="B152" s="5" t="s">
        <v>386</v>
      </c>
      <c r="C152" s="5" t="s">
        <v>387</v>
      </c>
      <c r="D152" s="5" t="s">
        <v>379</v>
      </c>
      <c r="E152" s="5" t="s">
        <v>388</v>
      </c>
      <c r="F152" s="5" t="s">
        <v>389</v>
      </c>
    </row>
    <row r="153" spans="1:6" ht="15">
      <c r="A153" s="5" t="s">
        <v>98</v>
      </c>
      <c r="B153" s="5" t="s">
        <v>386</v>
      </c>
      <c r="C153" s="5" t="s">
        <v>387</v>
      </c>
      <c r="D153" s="5">
        <v>9</v>
      </c>
      <c r="E153" s="5" t="s">
        <v>390</v>
      </c>
      <c r="F153" s="5" t="s">
        <v>389</v>
      </c>
    </row>
    <row r="154" spans="1:6" ht="15">
      <c r="A154" s="5" t="s">
        <v>103</v>
      </c>
      <c r="B154" s="5" t="s">
        <v>386</v>
      </c>
      <c r="C154" s="5" t="s">
        <v>387</v>
      </c>
      <c r="D154" s="5">
        <v>9</v>
      </c>
      <c r="E154" s="5" t="s">
        <v>380</v>
      </c>
      <c r="F154" s="5" t="s">
        <v>391</v>
      </c>
    </row>
    <row r="155" spans="1:6" ht="15">
      <c r="A155" s="5" t="s">
        <v>104</v>
      </c>
      <c r="B155" s="5" t="s">
        <v>392</v>
      </c>
      <c r="C155" s="5" t="s">
        <v>393</v>
      </c>
      <c r="D155" s="5" t="s">
        <v>382</v>
      </c>
      <c r="E155" s="5" t="s">
        <v>380</v>
      </c>
      <c r="F155" s="5" t="s">
        <v>391</v>
      </c>
    </row>
    <row r="156" spans="1:6" ht="15">
      <c r="A156" s="5" t="s">
        <v>108</v>
      </c>
      <c r="B156" s="5" t="s">
        <v>392</v>
      </c>
      <c r="C156" s="5" t="s">
        <v>393</v>
      </c>
      <c r="D156" s="5" t="s">
        <v>382</v>
      </c>
      <c r="E156" s="5" t="s">
        <v>380</v>
      </c>
      <c r="F156" s="5" t="s">
        <v>391</v>
      </c>
    </row>
    <row r="157" spans="1:6" ht="15">
      <c r="A157" s="5" t="s">
        <v>110</v>
      </c>
      <c r="B157" s="5" t="s">
        <v>392</v>
      </c>
      <c r="C157" s="5">
        <v>12</v>
      </c>
      <c r="D157" s="5" t="s">
        <v>387</v>
      </c>
      <c r="E157" s="3" t="s">
        <v>394</v>
      </c>
      <c r="F157" s="5" t="s">
        <v>395</v>
      </c>
    </row>
    <row r="158" spans="1:6" ht="15">
      <c r="A158" s="5" t="s">
        <v>114</v>
      </c>
      <c r="B158" s="5" t="s">
        <v>396</v>
      </c>
      <c r="C158" s="5" t="s">
        <v>397</v>
      </c>
      <c r="D158" s="5" t="s">
        <v>387</v>
      </c>
      <c r="E158" s="3" t="s">
        <v>394</v>
      </c>
      <c r="F158" s="5" t="s">
        <v>395</v>
      </c>
    </row>
    <row r="159" spans="1:6" ht="15">
      <c r="A159" s="2"/>
      <c r="B159" s="2"/>
      <c r="C159" s="2"/>
      <c r="D159" s="2"/>
      <c r="E159" s="2"/>
      <c r="F159" s="2"/>
    </row>
    <row r="160" spans="1:6" ht="15">
      <c r="A160" s="1" t="s">
        <v>398</v>
      </c>
      <c r="B160" s="2"/>
      <c r="C160" s="2"/>
      <c r="D160" s="2"/>
      <c r="E160" s="2"/>
      <c r="F160" s="2"/>
    </row>
    <row r="161" spans="1:6" ht="15">
      <c r="A161" s="1" t="s">
        <v>115</v>
      </c>
      <c r="B161" s="2"/>
      <c r="C161" s="2"/>
      <c r="D161" s="2"/>
      <c r="E161" s="2"/>
      <c r="F161" s="2"/>
    </row>
    <row r="162" spans="1:6" ht="15">
      <c r="A162" s="2"/>
      <c r="B162" s="2"/>
      <c r="C162" s="2"/>
      <c r="D162" s="2"/>
      <c r="E162" s="2"/>
      <c r="F162" s="2"/>
    </row>
    <row r="163" spans="1:6" ht="15">
      <c r="A163" s="80" t="s">
        <v>14</v>
      </c>
      <c r="B163" s="83" t="s">
        <v>15</v>
      </c>
      <c r="C163" s="84"/>
      <c r="D163" s="84"/>
      <c r="E163" s="84"/>
      <c r="F163" s="85"/>
    </row>
    <row r="164" spans="1:6" ht="25.5">
      <c r="A164" s="81"/>
      <c r="B164" s="3" t="s">
        <v>16</v>
      </c>
      <c r="C164" s="4" t="s">
        <v>17</v>
      </c>
      <c r="D164" s="3" t="s">
        <v>18</v>
      </c>
      <c r="E164" s="4" t="s">
        <v>19</v>
      </c>
      <c r="F164" s="3" t="s">
        <v>20</v>
      </c>
    </row>
    <row r="165" spans="1:6" ht="15">
      <c r="A165" s="81"/>
      <c r="B165" s="4" t="s">
        <v>116</v>
      </c>
      <c r="C165" s="3" t="s">
        <v>117</v>
      </c>
      <c r="D165" s="3" t="s">
        <v>118</v>
      </c>
      <c r="E165" s="3" t="s">
        <v>119</v>
      </c>
      <c r="F165" s="4" t="s">
        <v>120</v>
      </c>
    </row>
    <row r="166" spans="1:6" ht="15">
      <c r="A166" s="82"/>
      <c r="B166" s="3" t="s">
        <v>7</v>
      </c>
      <c r="C166" s="3" t="s">
        <v>121</v>
      </c>
      <c r="D166" s="3" t="s">
        <v>9</v>
      </c>
      <c r="E166" s="3" t="s">
        <v>399</v>
      </c>
      <c r="F166" s="3" t="s">
        <v>400</v>
      </c>
    </row>
    <row r="167" spans="1:6" ht="15">
      <c r="A167" s="5" t="s">
        <v>21</v>
      </c>
      <c r="B167" s="5" t="s">
        <v>401</v>
      </c>
      <c r="C167" s="5" t="s">
        <v>402</v>
      </c>
      <c r="D167" s="5" t="s">
        <v>393</v>
      </c>
      <c r="E167" s="5" t="s">
        <v>403</v>
      </c>
      <c r="F167" s="5" t="s">
        <v>404</v>
      </c>
    </row>
    <row r="168" spans="1:6" ht="15">
      <c r="A168" s="5" t="s">
        <v>27</v>
      </c>
      <c r="B168" s="5" t="s">
        <v>401</v>
      </c>
      <c r="C168" s="5">
        <v>14</v>
      </c>
      <c r="D168" s="5" t="s">
        <v>397</v>
      </c>
      <c r="E168" s="5" t="s">
        <v>405</v>
      </c>
      <c r="F168" s="5" t="s">
        <v>406</v>
      </c>
    </row>
    <row r="169" spans="1:6" ht="15">
      <c r="A169" s="5" t="s">
        <v>33</v>
      </c>
      <c r="B169" s="5" t="s">
        <v>401</v>
      </c>
      <c r="C169" s="5">
        <v>14</v>
      </c>
      <c r="D169" s="5" t="s">
        <v>397</v>
      </c>
      <c r="E169" s="5" t="s">
        <v>405</v>
      </c>
      <c r="F169" s="5" t="s">
        <v>406</v>
      </c>
    </row>
    <row r="170" spans="1:6" ht="15">
      <c r="A170" s="5" t="s">
        <v>39</v>
      </c>
      <c r="B170" s="5" t="s">
        <v>407</v>
      </c>
      <c r="C170" s="5" t="s">
        <v>408</v>
      </c>
      <c r="D170" s="5" t="s">
        <v>397</v>
      </c>
      <c r="E170" s="5" t="s">
        <v>387</v>
      </c>
      <c r="F170" s="5" t="s">
        <v>409</v>
      </c>
    </row>
    <row r="171" spans="1:6" ht="15">
      <c r="A171" s="5" t="s">
        <v>44</v>
      </c>
      <c r="B171" s="5" t="s">
        <v>407</v>
      </c>
      <c r="C171" s="5">
        <v>15</v>
      </c>
      <c r="D171" s="5" t="s">
        <v>402</v>
      </c>
      <c r="E171" s="5" t="s">
        <v>410</v>
      </c>
      <c r="F171" s="5" t="s">
        <v>409</v>
      </c>
    </row>
    <row r="172" spans="1:6" ht="15">
      <c r="A172" s="5" t="s">
        <v>48</v>
      </c>
      <c r="B172" s="5" t="s">
        <v>411</v>
      </c>
      <c r="C172" s="5" t="s">
        <v>412</v>
      </c>
      <c r="D172" s="5" t="s">
        <v>402</v>
      </c>
      <c r="E172" s="5" t="s">
        <v>410</v>
      </c>
      <c r="F172" s="5" t="s">
        <v>409</v>
      </c>
    </row>
    <row r="173" spans="1:6" ht="15">
      <c r="A173" s="5" t="s">
        <v>50</v>
      </c>
      <c r="B173" s="5" t="s">
        <v>413</v>
      </c>
      <c r="C173" s="5" t="s">
        <v>414</v>
      </c>
      <c r="D173" s="5" t="s">
        <v>408</v>
      </c>
      <c r="E173" s="5" t="s">
        <v>415</v>
      </c>
      <c r="F173" s="5" t="s">
        <v>416</v>
      </c>
    </row>
    <row r="174" spans="1:6" ht="15">
      <c r="A174" s="5" t="s">
        <v>56</v>
      </c>
      <c r="B174" s="5" t="s">
        <v>413</v>
      </c>
      <c r="C174" s="5">
        <v>17</v>
      </c>
      <c r="D174" s="5" t="s">
        <v>412</v>
      </c>
      <c r="E174" s="5" t="s">
        <v>417</v>
      </c>
      <c r="F174" s="5" t="s">
        <v>416</v>
      </c>
    </row>
    <row r="175" spans="1:6" ht="15">
      <c r="A175" s="5" t="s">
        <v>59</v>
      </c>
      <c r="B175" s="5" t="s">
        <v>418</v>
      </c>
      <c r="C175" s="5" t="s">
        <v>419</v>
      </c>
      <c r="D175" s="5" t="s">
        <v>412</v>
      </c>
      <c r="E175" s="5" t="s">
        <v>417</v>
      </c>
      <c r="F175" s="5" t="s">
        <v>416</v>
      </c>
    </row>
    <row r="176" spans="1:6" ht="15">
      <c r="A176" s="5" t="s">
        <v>64</v>
      </c>
      <c r="B176" s="5" t="s">
        <v>418</v>
      </c>
      <c r="C176" s="5">
        <v>18</v>
      </c>
      <c r="D176" s="5" t="s">
        <v>420</v>
      </c>
      <c r="E176" s="5" t="s">
        <v>417</v>
      </c>
      <c r="F176" s="5" t="s">
        <v>416</v>
      </c>
    </row>
    <row r="177" spans="1:6" ht="15">
      <c r="A177" s="5" t="s">
        <v>67</v>
      </c>
      <c r="B177" s="5" t="s">
        <v>421</v>
      </c>
      <c r="C177" s="5" t="s">
        <v>422</v>
      </c>
      <c r="D177" s="5" t="s">
        <v>414</v>
      </c>
      <c r="E177" s="5" t="s">
        <v>423</v>
      </c>
      <c r="F177" s="5" t="s">
        <v>424</v>
      </c>
    </row>
    <row r="178" spans="1:6" ht="15">
      <c r="A178" s="5" t="s">
        <v>73</v>
      </c>
      <c r="B178" s="5" t="s">
        <v>421</v>
      </c>
      <c r="C178" s="5">
        <v>19</v>
      </c>
      <c r="D178" s="5" t="s">
        <v>419</v>
      </c>
      <c r="E178" s="5" t="s">
        <v>425</v>
      </c>
      <c r="F178" s="5" t="s">
        <v>424</v>
      </c>
    </row>
    <row r="179" spans="1:6" ht="15">
      <c r="A179" s="5" t="s">
        <v>74</v>
      </c>
      <c r="B179" s="5" t="s">
        <v>426</v>
      </c>
      <c r="C179" s="5" t="s">
        <v>427</v>
      </c>
      <c r="D179" s="5" t="s">
        <v>419</v>
      </c>
      <c r="E179" s="5" t="s">
        <v>428</v>
      </c>
      <c r="F179" s="5" t="s">
        <v>429</v>
      </c>
    </row>
    <row r="180" spans="1:6" ht="15">
      <c r="A180" s="5" t="s">
        <v>79</v>
      </c>
      <c r="B180" s="5" t="s">
        <v>426</v>
      </c>
      <c r="C180" s="5">
        <v>20</v>
      </c>
      <c r="D180" s="5" t="s">
        <v>422</v>
      </c>
      <c r="E180" s="5" t="s">
        <v>430</v>
      </c>
      <c r="F180" s="5" t="s">
        <v>429</v>
      </c>
    </row>
    <row r="181" spans="1:6" ht="15">
      <c r="A181" s="5" t="s">
        <v>80</v>
      </c>
      <c r="B181" s="5" t="s">
        <v>431</v>
      </c>
      <c r="C181" s="5" t="s">
        <v>432</v>
      </c>
      <c r="D181" s="5" t="s">
        <v>422</v>
      </c>
      <c r="E181" s="5" t="s">
        <v>430</v>
      </c>
      <c r="F181" s="5" t="s">
        <v>429</v>
      </c>
    </row>
    <row r="182" spans="1:6" ht="15">
      <c r="A182" s="5" t="s">
        <v>84</v>
      </c>
      <c r="B182" s="5" t="s">
        <v>431</v>
      </c>
      <c r="C182" s="5">
        <v>21</v>
      </c>
      <c r="D182" s="5" t="s">
        <v>427</v>
      </c>
      <c r="E182" s="5" t="s">
        <v>433</v>
      </c>
      <c r="F182" s="5" t="s">
        <v>434</v>
      </c>
    </row>
    <row r="183" spans="1:6" ht="15">
      <c r="A183" s="5" t="s">
        <v>89</v>
      </c>
      <c r="B183" s="5" t="s">
        <v>435</v>
      </c>
      <c r="C183" s="5" t="s">
        <v>436</v>
      </c>
      <c r="D183" s="5" t="s">
        <v>427</v>
      </c>
      <c r="E183" s="5" t="s">
        <v>433</v>
      </c>
      <c r="F183" s="5" t="s">
        <v>434</v>
      </c>
    </row>
    <row r="184" spans="1:6" ht="15">
      <c r="A184" s="5" t="s">
        <v>94</v>
      </c>
      <c r="B184" s="5" t="s">
        <v>437</v>
      </c>
      <c r="C184" s="5" t="s">
        <v>438</v>
      </c>
      <c r="D184" s="5" t="s">
        <v>432</v>
      </c>
      <c r="E184" s="5" t="s">
        <v>439</v>
      </c>
      <c r="F184" s="5" t="s">
        <v>440</v>
      </c>
    </row>
    <row r="185" spans="1:6" ht="15">
      <c r="A185" s="5" t="s">
        <v>98</v>
      </c>
      <c r="B185" s="5" t="s">
        <v>437</v>
      </c>
      <c r="C185" s="5">
        <v>23</v>
      </c>
      <c r="D185" s="5" t="s">
        <v>441</v>
      </c>
      <c r="E185" s="5" t="s">
        <v>439</v>
      </c>
      <c r="F185" s="5" t="s">
        <v>440</v>
      </c>
    </row>
    <row r="186" spans="1:6" ht="15">
      <c r="A186" s="5" t="s">
        <v>103</v>
      </c>
      <c r="B186" s="5" t="s">
        <v>442</v>
      </c>
      <c r="C186" s="5" t="s">
        <v>443</v>
      </c>
      <c r="D186" s="5" t="s">
        <v>441</v>
      </c>
      <c r="E186" s="5" t="s">
        <v>439</v>
      </c>
      <c r="F186" s="5" t="s">
        <v>440</v>
      </c>
    </row>
    <row r="187" spans="1:6" ht="15">
      <c r="A187" s="5" t="s">
        <v>104</v>
      </c>
      <c r="B187" s="5" t="s">
        <v>442</v>
      </c>
      <c r="C187" s="5">
        <v>24</v>
      </c>
      <c r="D187" s="5" t="s">
        <v>444</v>
      </c>
      <c r="E187" s="5" t="s">
        <v>439</v>
      </c>
      <c r="F187" s="5" t="s">
        <v>440</v>
      </c>
    </row>
    <row r="188" spans="1:6" ht="15">
      <c r="A188" s="5" t="s">
        <v>108</v>
      </c>
      <c r="B188" s="5" t="s">
        <v>445</v>
      </c>
      <c r="C188" s="5" t="s">
        <v>446</v>
      </c>
      <c r="D188" s="5" t="s">
        <v>444</v>
      </c>
      <c r="E188" s="5" t="s">
        <v>439</v>
      </c>
      <c r="F188" s="5" t="s">
        <v>440</v>
      </c>
    </row>
    <row r="189" spans="1:6" ht="15">
      <c r="A189" s="5" t="s">
        <v>110</v>
      </c>
      <c r="B189" s="5" t="s">
        <v>445</v>
      </c>
      <c r="C189" s="5">
        <v>25</v>
      </c>
      <c r="D189" s="5" t="s">
        <v>447</v>
      </c>
      <c r="E189" s="5" t="s">
        <v>448</v>
      </c>
      <c r="F189" s="5" t="s">
        <v>440</v>
      </c>
    </row>
    <row r="190" spans="1:6" ht="15">
      <c r="A190" s="5" t="s">
        <v>114</v>
      </c>
      <c r="B190" s="5" t="s">
        <v>445</v>
      </c>
      <c r="C190" s="5">
        <v>25</v>
      </c>
      <c r="D190" s="5" t="s">
        <v>447</v>
      </c>
      <c r="E190" s="5" t="s">
        <v>448</v>
      </c>
      <c r="F190" s="5" t="s">
        <v>440</v>
      </c>
    </row>
    <row r="191" spans="1:6" ht="15">
      <c r="A191" s="2"/>
      <c r="B191" s="2"/>
      <c r="C191" s="2"/>
      <c r="D191" s="2"/>
      <c r="E191" s="2"/>
      <c r="F191" s="2"/>
    </row>
    <row r="192" spans="1:6" ht="15">
      <c r="A192" s="1" t="s">
        <v>449</v>
      </c>
      <c r="B192" s="2"/>
      <c r="C192" s="2"/>
      <c r="D192" s="2"/>
      <c r="E192" s="2"/>
      <c r="F192" s="2"/>
    </row>
    <row r="193" spans="1:6" ht="15">
      <c r="A193" s="1" t="s">
        <v>13</v>
      </c>
      <c r="B193" s="2"/>
      <c r="C193" s="2"/>
      <c r="D193" s="2"/>
      <c r="E193" s="2"/>
      <c r="F193" s="2"/>
    </row>
    <row r="194" spans="1:6" ht="15">
      <c r="A194" s="2"/>
      <c r="B194" s="2"/>
      <c r="C194" s="2"/>
      <c r="D194" s="2"/>
      <c r="E194" s="2"/>
      <c r="F194" s="2"/>
    </row>
    <row r="195" spans="1:6" ht="15">
      <c r="A195" s="80" t="s">
        <v>14</v>
      </c>
      <c r="B195" s="83" t="s">
        <v>15</v>
      </c>
      <c r="C195" s="84"/>
      <c r="D195" s="84"/>
      <c r="E195" s="84"/>
      <c r="F195" s="85"/>
    </row>
    <row r="196" spans="1:6" ht="25.5">
      <c r="A196" s="81"/>
      <c r="B196" s="3" t="s">
        <v>16</v>
      </c>
      <c r="C196" s="4" t="s">
        <v>17</v>
      </c>
      <c r="D196" s="3" t="s">
        <v>18</v>
      </c>
      <c r="E196" s="4" t="s">
        <v>19</v>
      </c>
      <c r="F196" s="3" t="s">
        <v>20</v>
      </c>
    </row>
    <row r="197" spans="1:6" ht="15">
      <c r="A197" s="81"/>
      <c r="B197" s="4" t="s">
        <v>116</v>
      </c>
      <c r="C197" s="3" t="s">
        <v>117</v>
      </c>
      <c r="D197" s="3" t="s">
        <v>118</v>
      </c>
      <c r="E197" s="3" t="s">
        <v>119</v>
      </c>
      <c r="F197" s="4" t="s">
        <v>120</v>
      </c>
    </row>
    <row r="198" spans="1:6" ht="15">
      <c r="A198" s="82"/>
      <c r="B198" s="3" t="s">
        <v>7</v>
      </c>
      <c r="C198" s="3" t="s">
        <v>8</v>
      </c>
      <c r="D198" s="3" t="s">
        <v>9</v>
      </c>
      <c r="E198" s="3" t="s">
        <v>10</v>
      </c>
      <c r="F198" s="3" t="s">
        <v>11</v>
      </c>
    </row>
    <row r="199" spans="1:6" ht="15">
      <c r="A199" s="5" t="s">
        <v>21</v>
      </c>
      <c r="B199" s="5" t="s">
        <v>450</v>
      </c>
      <c r="C199" s="5" t="s">
        <v>451</v>
      </c>
      <c r="D199" s="5" t="s">
        <v>452</v>
      </c>
      <c r="E199" s="5" t="s">
        <v>453</v>
      </c>
      <c r="F199" s="5" t="s">
        <v>454</v>
      </c>
    </row>
    <row r="200" spans="1:6" ht="15">
      <c r="A200" s="5" t="s">
        <v>27</v>
      </c>
      <c r="B200" s="5" t="s">
        <v>455</v>
      </c>
      <c r="C200" s="5" t="s">
        <v>456</v>
      </c>
      <c r="D200" s="5" t="s">
        <v>457</v>
      </c>
      <c r="E200" s="5" t="s">
        <v>458</v>
      </c>
      <c r="F200" s="5" t="s">
        <v>459</v>
      </c>
    </row>
    <row r="201" spans="1:6" ht="15">
      <c r="A201" s="5" t="s">
        <v>33</v>
      </c>
      <c r="B201" s="5" t="s">
        <v>460</v>
      </c>
      <c r="C201" s="5" t="s">
        <v>461</v>
      </c>
      <c r="D201" s="5" t="s">
        <v>462</v>
      </c>
      <c r="E201" s="5" t="s">
        <v>463</v>
      </c>
      <c r="F201" s="5" t="s">
        <v>464</v>
      </c>
    </row>
    <row r="202" spans="1:6" ht="15">
      <c r="A202" s="5" t="s">
        <v>39</v>
      </c>
      <c r="B202" s="5" t="s">
        <v>465</v>
      </c>
      <c r="C202" s="5" t="s">
        <v>466</v>
      </c>
      <c r="D202" s="5" t="s">
        <v>467</v>
      </c>
      <c r="E202" s="5" t="s">
        <v>468</v>
      </c>
      <c r="F202" s="5" t="s">
        <v>469</v>
      </c>
    </row>
    <row r="203" spans="1:6" ht="15">
      <c r="A203" s="5" t="s">
        <v>44</v>
      </c>
      <c r="B203" s="5" t="s">
        <v>470</v>
      </c>
      <c r="C203" s="5" t="s">
        <v>471</v>
      </c>
      <c r="D203" s="5" t="s">
        <v>461</v>
      </c>
      <c r="E203" s="5" t="s">
        <v>472</v>
      </c>
      <c r="F203" s="5" t="s">
        <v>473</v>
      </c>
    </row>
    <row r="204" spans="1:6" ht="15">
      <c r="A204" s="5" t="s">
        <v>48</v>
      </c>
      <c r="B204" s="5" t="s">
        <v>474</v>
      </c>
      <c r="C204" s="5" t="s">
        <v>475</v>
      </c>
      <c r="D204" s="5" t="s">
        <v>476</v>
      </c>
      <c r="E204" s="5" t="s">
        <v>477</v>
      </c>
      <c r="F204" s="5" t="s">
        <v>478</v>
      </c>
    </row>
    <row r="205" spans="1:6" ht="15">
      <c r="A205" s="5" t="s">
        <v>50</v>
      </c>
      <c r="B205" s="5" t="s">
        <v>479</v>
      </c>
      <c r="C205" s="5" t="s">
        <v>480</v>
      </c>
      <c r="D205" s="5" t="s">
        <v>481</v>
      </c>
      <c r="E205" s="5" t="s">
        <v>482</v>
      </c>
      <c r="F205" s="5" t="s">
        <v>483</v>
      </c>
    </row>
    <row r="206" spans="1:6" ht="15">
      <c r="A206" s="5" t="s">
        <v>56</v>
      </c>
      <c r="B206" s="5" t="s">
        <v>484</v>
      </c>
      <c r="C206" s="5" t="s">
        <v>485</v>
      </c>
      <c r="D206" s="5" t="s">
        <v>486</v>
      </c>
      <c r="E206" s="5" t="s">
        <v>487</v>
      </c>
      <c r="F206" s="5" t="s">
        <v>488</v>
      </c>
    </row>
    <row r="207" spans="1:6" ht="15">
      <c r="A207" s="5" t="s">
        <v>59</v>
      </c>
      <c r="B207" s="5" t="s">
        <v>489</v>
      </c>
      <c r="C207" s="5" t="s">
        <v>490</v>
      </c>
      <c r="D207" s="5" t="s">
        <v>491</v>
      </c>
      <c r="E207" s="5" t="s">
        <v>492</v>
      </c>
      <c r="F207" s="5" t="s">
        <v>493</v>
      </c>
    </row>
    <row r="208" spans="1:6" ht="15">
      <c r="A208" s="5" t="s">
        <v>64</v>
      </c>
      <c r="B208" s="5" t="s">
        <v>494</v>
      </c>
      <c r="C208" s="5" t="s">
        <v>495</v>
      </c>
      <c r="D208" s="5" t="s">
        <v>496</v>
      </c>
      <c r="E208" s="5" t="s">
        <v>497</v>
      </c>
      <c r="F208" s="5" t="s">
        <v>498</v>
      </c>
    </row>
    <row r="209" spans="1:6" ht="15">
      <c r="A209" s="5" t="s">
        <v>67</v>
      </c>
      <c r="B209" s="5" t="s">
        <v>499</v>
      </c>
      <c r="C209" s="5" t="s">
        <v>500</v>
      </c>
      <c r="D209" s="5" t="s">
        <v>501</v>
      </c>
      <c r="E209" s="5" t="s">
        <v>502</v>
      </c>
      <c r="F209" s="5" t="s">
        <v>503</v>
      </c>
    </row>
    <row r="210" spans="1:6" ht="15">
      <c r="A210" s="5" t="s">
        <v>73</v>
      </c>
      <c r="B210" s="5" t="s">
        <v>504</v>
      </c>
      <c r="C210" s="5" t="s">
        <v>505</v>
      </c>
      <c r="D210" s="5" t="s">
        <v>506</v>
      </c>
      <c r="E210" s="5" t="s">
        <v>507</v>
      </c>
      <c r="F210" s="5" t="s">
        <v>508</v>
      </c>
    </row>
    <row r="211" spans="1:6" ht="15">
      <c r="A211" s="5" t="s">
        <v>74</v>
      </c>
      <c r="B211" s="5" t="s">
        <v>509</v>
      </c>
      <c r="C211" s="5" t="s">
        <v>510</v>
      </c>
      <c r="D211" s="5" t="s">
        <v>511</v>
      </c>
      <c r="E211" s="5" t="s">
        <v>512</v>
      </c>
      <c r="F211" s="5" t="s">
        <v>513</v>
      </c>
    </row>
    <row r="212" spans="1:6" ht="15">
      <c r="A212" s="5" t="s">
        <v>79</v>
      </c>
      <c r="B212" s="5" t="s">
        <v>514</v>
      </c>
      <c r="C212" s="5" t="s">
        <v>515</v>
      </c>
      <c r="D212" s="5" t="s">
        <v>516</v>
      </c>
      <c r="E212" s="5" t="s">
        <v>517</v>
      </c>
      <c r="F212" s="5" t="s">
        <v>518</v>
      </c>
    </row>
    <row r="213" spans="1:6" ht="15">
      <c r="A213" s="5" t="s">
        <v>80</v>
      </c>
      <c r="B213" s="5" t="s">
        <v>519</v>
      </c>
      <c r="C213" s="5" t="s">
        <v>520</v>
      </c>
      <c r="D213" s="5" t="s">
        <v>521</v>
      </c>
      <c r="E213" s="5" t="s">
        <v>522</v>
      </c>
      <c r="F213" s="5" t="s">
        <v>523</v>
      </c>
    </row>
    <row r="214" spans="1:6" ht="15">
      <c r="A214" s="5" t="s">
        <v>84</v>
      </c>
      <c r="B214" s="5" t="s">
        <v>524</v>
      </c>
      <c r="C214" s="5" t="s">
        <v>525</v>
      </c>
      <c r="D214" s="5" t="s">
        <v>526</v>
      </c>
      <c r="E214" s="5" t="s">
        <v>527</v>
      </c>
      <c r="F214" s="5" t="s">
        <v>528</v>
      </c>
    </row>
    <row r="215" spans="1:6" ht="15">
      <c r="A215" s="5" t="s">
        <v>89</v>
      </c>
      <c r="B215" s="5" t="s">
        <v>529</v>
      </c>
      <c r="C215" s="5" t="s">
        <v>530</v>
      </c>
      <c r="D215" s="5" t="s">
        <v>531</v>
      </c>
      <c r="E215" s="5" t="s">
        <v>532</v>
      </c>
      <c r="F215" s="5" t="s">
        <v>533</v>
      </c>
    </row>
    <row r="216" spans="1:6" ht="15">
      <c r="A216" s="5" t="s">
        <v>94</v>
      </c>
      <c r="B216" s="5" t="s">
        <v>534</v>
      </c>
      <c r="C216" s="5" t="s">
        <v>535</v>
      </c>
      <c r="D216" s="5" t="s">
        <v>536</v>
      </c>
      <c r="E216" s="5" t="s">
        <v>537</v>
      </c>
      <c r="F216" s="5" t="s">
        <v>538</v>
      </c>
    </row>
    <row r="217" spans="1:6" ht="15">
      <c r="A217" s="5" t="s">
        <v>98</v>
      </c>
      <c r="B217" s="5" t="s">
        <v>539</v>
      </c>
      <c r="C217" s="5" t="s">
        <v>540</v>
      </c>
      <c r="D217" s="5" t="s">
        <v>541</v>
      </c>
      <c r="E217" s="5" t="s">
        <v>542</v>
      </c>
      <c r="F217" s="5" t="s">
        <v>543</v>
      </c>
    </row>
    <row r="218" spans="1:6" ht="15">
      <c r="A218" s="5" t="s">
        <v>103</v>
      </c>
      <c r="B218" s="5" t="s">
        <v>544</v>
      </c>
      <c r="C218" s="5" t="s">
        <v>545</v>
      </c>
      <c r="D218" s="5" t="s">
        <v>546</v>
      </c>
      <c r="E218" s="5" t="s">
        <v>547</v>
      </c>
      <c r="F218" s="5" t="s">
        <v>548</v>
      </c>
    </row>
    <row r="219" spans="1:6" ht="15">
      <c r="A219" s="5" t="s">
        <v>104</v>
      </c>
      <c r="B219" s="5" t="s">
        <v>549</v>
      </c>
      <c r="C219" s="5" t="s">
        <v>550</v>
      </c>
      <c r="D219" s="5" t="s">
        <v>551</v>
      </c>
      <c r="E219" s="5" t="s">
        <v>552</v>
      </c>
      <c r="F219" s="5" t="s">
        <v>553</v>
      </c>
    </row>
    <row r="220" spans="1:6" ht="15">
      <c r="A220" s="5" t="s">
        <v>108</v>
      </c>
      <c r="B220" s="5" t="s">
        <v>554</v>
      </c>
      <c r="C220" s="5" t="s">
        <v>555</v>
      </c>
      <c r="D220" s="5" t="s">
        <v>556</v>
      </c>
      <c r="E220" s="5" t="s">
        <v>557</v>
      </c>
      <c r="F220" s="5" t="s">
        <v>558</v>
      </c>
    </row>
    <row r="221" spans="1:6" ht="15">
      <c r="A221" s="5" t="s">
        <v>110</v>
      </c>
      <c r="B221" s="5" t="s">
        <v>559</v>
      </c>
      <c r="C221" s="5" t="s">
        <v>560</v>
      </c>
      <c r="D221" s="5" t="s">
        <v>561</v>
      </c>
      <c r="E221" s="5" t="s">
        <v>562</v>
      </c>
      <c r="F221" s="5" t="s">
        <v>563</v>
      </c>
    </row>
    <row r="222" spans="1:6" ht="15">
      <c r="A222" s="5" t="s">
        <v>114</v>
      </c>
      <c r="B222" s="5" t="s">
        <v>564</v>
      </c>
      <c r="C222" s="5" t="s">
        <v>565</v>
      </c>
      <c r="D222" s="5" t="s">
        <v>566</v>
      </c>
      <c r="E222" s="5" t="s">
        <v>567</v>
      </c>
      <c r="F222" s="5" t="s">
        <v>568</v>
      </c>
    </row>
    <row r="223" spans="1:6" ht="15">
      <c r="A223" s="2"/>
      <c r="B223" s="2"/>
      <c r="C223" s="2"/>
      <c r="D223" s="2"/>
      <c r="E223" s="2"/>
      <c r="F223" s="2"/>
    </row>
    <row r="224" spans="1:6" ht="15">
      <c r="A224" s="1" t="s">
        <v>449</v>
      </c>
      <c r="B224" s="2"/>
      <c r="C224" s="2"/>
      <c r="D224" s="2"/>
      <c r="E224" s="2"/>
      <c r="F224" s="2"/>
    </row>
    <row r="225" spans="1:6" ht="15">
      <c r="A225" s="1" t="s">
        <v>115</v>
      </c>
      <c r="B225" s="2"/>
      <c r="C225" s="2"/>
      <c r="D225" s="2"/>
      <c r="E225" s="2"/>
      <c r="F225" s="2"/>
    </row>
    <row r="226" spans="1:6" ht="15">
      <c r="A226" s="2"/>
      <c r="B226" s="2"/>
      <c r="C226" s="2"/>
      <c r="D226" s="2"/>
      <c r="E226" s="2"/>
      <c r="F226" s="2"/>
    </row>
    <row r="227" spans="1:6" ht="15">
      <c r="A227" s="80" t="s">
        <v>14</v>
      </c>
      <c r="B227" s="83" t="s">
        <v>15</v>
      </c>
      <c r="C227" s="84"/>
      <c r="D227" s="84"/>
      <c r="E227" s="84"/>
      <c r="F227" s="85"/>
    </row>
    <row r="228" spans="1:6" ht="25.5">
      <c r="A228" s="81"/>
      <c r="B228" s="3" t="s">
        <v>16</v>
      </c>
      <c r="C228" s="4" t="s">
        <v>17</v>
      </c>
      <c r="D228" s="3" t="s">
        <v>18</v>
      </c>
      <c r="E228" s="4" t="s">
        <v>19</v>
      </c>
      <c r="F228" s="3" t="s">
        <v>20</v>
      </c>
    </row>
    <row r="229" spans="1:6" ht="15">
      <c r="A229" s="81"/>
      <c r="B229" s="4" t="s">
        <v>116</v>
      </c>
      <c r="C229" s="3" t="s">
        <v>117</v>
      </c>
      <c r="D229" s="3" t="s">
        <v>118</v>
      </c>
      <c r="E229" s="3" t="s">
        <v>119</v>
      </c>
      <c r="F229" s="4" t="s">
        <v>120</v>
      </c>
    </row>
    <row r="230" spans="1:6" ht="15">
      <c r="A230" s="82"/>
      <c r="B230" s="3" t="s">
        <v>7</v>
      </c>
      <c r="C230" s="3" t="s">
        <v>8</v>
      </c>
      <c r="D230" s="3" t="s">
        <v>145</v>
      </c>
      <c r="E230" s="3" t="s">
        <v>10</v>
      </c>
      <c r="F230" s="3" t="s">
        <v>400</v>
      </c>
    </row>
    <row r="231" spans="1:6" ht="15">
      <c r="A231" s="5" t="s">
        <v>21</v>
      </c>
      <c r="B231" s="5" t="s">
        <v>569</v>
      </c>
      <c r="C231" s="5" t="s">
        <v>570</v>
      </c>
      <c r="D231" s="5" t="s">
        <v>571</v>
      </c>
      <c r="E231" s="5" t="s">
        <v>572</v>
      </c>
      <c r="F231" s="5" t="s">
        <v>573</v>
      </c>
    </row>
    <row r="232" spans="1:6" ht="15">
      <c r="A232" s="5" t="s">
        <v>27</v>
      </c>
      <c r="B232" s="5" t="s">
        <v>574</v>
      </c>
      <c r="C232" s="5" t="s">
        <v>575</v>
      </c>
      <c r="D232" s="5" t="s">
        <v>576</v>
      </c>
      <c r="E232" s="5" t="s">
        <v>577</v>
      </c>
      <c r="F232" s="5" t="s">
        <v>454</v>
      </c>
    </row>
    <row r="233" spans="1:6" ht="15">
      <c r="A233" s="5" t="s">
        <v>33</v>
      </c>
      <c r="B233" s="5" t="s">
        <v>578</v>
      </c>
      <c r="C233" s="5" t="s">
        <v>462</v>
      </c>
      <c r="D233" s="5" t="s">
        <v>579</v>
      </c>
      <c r="E233" s="5" t="s">
        <v>580</v>
      </c>
      <c r="F233" s="5" t="s">
        <v>581</v>
      </c>
    </row>
    <row r="234" spans="1:6" ht="15">
      <c r="A234" s="5" t="s">
        <v>39</v>
      </c>
      <c r="B234" s="5" t="s">
        <v>582</v>
      </c>
      <c r="C234" s="5" t="s">
        <v>583</v>
      </c>
      <c r="D234" s="5" t="s">
        <v>584</v>
      </c>
      <c r="E234" s="5" t="s">
        <v>585</v>
      </c>
      <c r="F234" s="5" t="s">
        <v>586</v>
      </c>
    </row>
    <row r="235" spans="1:6" ht="15">
      <c r="A235" s="5" t="s">
        <v>44</v>
      </c>
      <c r="B235" s="5" t="s">
        <v>455</v>
      </c>
      <c r="C235" s="5" t="s">
        <v>456</v>
      </c>
      <c r="D235" s="5" t="s">
        <v>457</v>
      </c>
      <c r="E235" s="5" t="s">
        <v>458</v>
      </c>
      <c r="F235" s="5" t="s">
        <v>459</v>
      </c>
    </row>
    <row r="236" spans="1:6" ht="15">
      <c r="A236" s="5" t="s">
        <v>48</v>
      </c>
      <c r="B236" s="5" t="s">
        <v>587</v>
      </c>
      <c r="C236" s="5" t="s">
        <v>588</v>
      </c>
      <c r="D236" s="5" t="s">
        <v>589</v>
      </c>
      <c r="E236" s="5" t="s">
        <v>590</v>
      </c>
      <c r="F236" s="5" t="s">
        <v>591</v>
      </c>
    </row>
    <row r="237" spans="1:6" ht="15">
      <c r="A237" s="5" t="s">
        <v>50</v>
      </c>
      <c r="B237" s="5" t="s">
        <v>592</v>
      </c>
      <c r="C237" s="5" t="s">
        <v>593</v>
      </c>
      <c r="D237" s="5" t="s">
        <v>594</v>
      </c>
      <c r="E237" s="5" t="s">
        <v>595</v>
      </c>
      <c r="F237" s="5" t="s">
        <v>596</v>
      </c>
    </row>
    <row r="238" spans="1:6" ht="15">
      <c r="A238" s="5" t="s">
        <v>56</v>
      </c>
      <c r="B238" s="5" t="s">
        <v>597</v>
      </c>
      <c r="C238" s="5" t="s">
        <v>598</v>
      </c>
      <c r="D238" s="5" t="s">
        <v>599</v>
      </c>
      <c r="E238" s="5" t="s">
        <v>600</v>
      </c>
      <c r="F238" s="5" t="s">
        <v>601</v>
      </c>
    </row>
    <row r="239" spans="1:6" ht="15">
      <c r="A239" s="5" t="s">
        <v>59</v>
      </c>
      <c r="B239" s="5" t="s">
        <v>602</v>
      </c>
      <c r="C239" s="5" t="s">
        <v>603</v>
      </c>
      <c r="D239" s="5" t="s">
        <v>588</v>
      </c>
      <c r="E239" s="5" t="s">
        <v>604</v>
      </c>
      <c r="F239" s="5" t="s">
        <v>605</v>
      </c>
    </row>
    <row r="240" spans="1:6" ht="15">
      <c r="A240" s="5" t="s">
        <v>64</v>
      </c>
      <c r="B240" s="5" t="s">
        <v>479</v>
      </c>
      <c r="C240" s="5" t="s">
        <v>480</v>
      </c>
      <c r="D240" s="5" t="s">
        <v>606</v>
      </c>
      <c r="E240" s="5" t="s">
        <v>607</v>
      </c>
      <c r="F240" s="5" t="s">
        <v>608</v>
      </c>
    </row>
    <row r="241" spans="1:6" ht="15">
      <c r="A241" s="5" t="s">
        <v>67</v>
      </c>
      <c r="B241" s="5" t="s">
        <v>609</v>
      </c>
      <c r="C241" s="5" t="s">
        <v>610</v>
      </c>
      <c r="D241" s="5" t="s">
        <v>466</v>
      </c>
      <c r="E241" s="5" t="s">
        <v>611</v>
      </c>
      <c r="F241" s="5" t="s">
        <v>612</v>
      </c>
    </row>
    <row r="242" spans="1:6" ht="15">
      <c r="A242" s="5" t="s">
        <v>73</v>
      </c>
      <c r="B242" s="5" t="s">
        <v>613</v>
      </c>
      <c r="C242" s="5" t="s">
        <v>614</v>
      </c>
      <c r="D242" s="5" t="s">
        <v>615</v>
      </c>
      <c r="E242" s="5" t="s">
        <v>588</v>
      </c>
      <c r="F242" s="5" t="s">
        <v>616</v>
      </c>
    </row>
    <row r="243" spans="1:6" ht="15">
      <c r="A243" s="5" t="s">
        <v>74</v>
      </c>
      <c r="B243" s="5" t="s">
        <v>617</v>
      </c>
      <c r="C243" s="5" t="s">
        <v>618</v>
      </c>
      <c r="D243" s="5" t="s">
        <v>619</v>
      </c>
      <c r="E243" s="5" t="s">
        <v>620</v>
      </c>
      <c r="F243" s="5" t="s">
        <v>621</v>
      </c>
    </row>
    <row r="244" spans="1:6" ht="15">
      <c r="A244" s="5" t="s">
        <v>79</v>
      </c>
      <c r="B244" s="5" t="s">
        <v>494</v>
      </c>
      <c r="C244" s="5" t="s">
        <v>495</v>
      </c>
      <c r="D244" s="5" t="s">
        <v>622</v>
      </c>
      <c r="E244" s="5" t="s">
        <v>623</v>
      </c>
      <c r="F244" s="5" t="s">
        <v>624</v>
      </c>
    </row>
    <row r="245" spans="1:6" ht="15">
      <c r="A245" s="5" t="s">
        <v>80</v>
      </c>
      <c r="B245" s="5" t="s">
        <v>625</v>
      </c>
      <c r="C245" s="5" t="s">
        <v>626</v>
      </c>
      <c r="D245" s="5" t="s">
        <v>627</v>
      </c>
      <c r="E245" s="5" t="s">
        <v>628</v>
      </c>
      <c r="F245" s="5" t="s">
        <v>629</v>
      </c>
    </row>
    <row r="246" spans="1:6" ht="15">
      <c r="A246" s="5" t="s">
        <v>84</v>
      </c>
      <c r="B246" s="5" t="s">
        <v>630</v>
      </c>
      <c r="C246" s="5" t="s">
        <v>631</v>
      </c>
      <c r="D246" s="5" t="s">
        <v>632</v>
      </c>
      <c r="E246" s="5" t="s">
        <v>633</v>
      </c>
      <c r="F246" s="5" t="s">
        <v>634</v>
      </c>
    </row>
    <row r="247" spans="1:6" ht="15">
      <c r="A247" s="5" t="s">
        <v>89</v>
      </c>
      <c r="B247" s="5" t="s">
        <v>635</v>
      </c>
      <c r="C247" s="5" t="s">
        <v>636</v>
      </c>
      <c r="D247" s="5" t="s">
        <v>637</v>
      </c>
      <c r="E247" s="5" t="s">
        <v>638</v>
      </c>
      <c r="F247" s="5" t="s">
        <v>639</v>
      </c>
    </row>
    <row r="248" spans="1:6" ht="15">
      <c r="A248" s="5" t="s">
        <v>94</v>
      </c>
      <c r="B248" s="5" t="s">
        <v>640</v>
      </c>
      <c r="C248" s="5" t="s">
        <v>641</v>
      </c>
      <c r="D248" s="5" t="s">
        <v>642</v>
      </c>
      <c r="E248" s="5" t="s">
        <v>643</v>
      </c>
      <c r="F248" s="5" t="s">
        <v>644</v>
      </c>
    </row>
    <row r="249" spans="1:6" ht="15">
      <c r="A249" s="5" t="s">
        <v>98</v>
      </c>
      <c r="B249" s="5" t="s">
        <v>509</v>
      </c>
      <c r="C249" s="5" t="s">
        <v>645</v>
      </c>
      <c r="D249" s="5" t="s">
        <v>646</v>
      </c>
      <c r="E249" s="5" t="s">
        <v>627</v>
      </c>
      <c r="F249" s="5" t="s">
        <v>647</v>
      </c>
    </row>
    <row r="250" spans="1:6" ht="15">
      <c r="A250" s="5" t="s">
        <v>103</v>
      </c>
      <c r="B250" s="5" t="s">
        <v>648</v>
      </c>
      <c r="C250" s="5" t="s">
        <v>649</v>
      </c>
      <c r="D250" s="5" t="s">
        <v>650</v>
      </c>
      <c r="E250" s="5" t="s">
        <v>651</v>
      </c>
      <c r="F250" s="5" t="s">
        <v>652</v>
      </c>
    </row>
    <row r="251" spans="1:6" ht="15">
      <c r="A251" s="5" t="s">
        <v>104</v>
      </c>
      <c r="B251" s="5" t="s">
        <v>653</v>
      </c>
      <c r="C251" s="5" t="s">
        <v>654</v>
      </c>
      <c r="D251" s="5" t="s">
        <v>655</v>
      </c>
      <c r="E251" s="5" t="s">
        <v>651</v>
      </c>
      <c r="F251" s="5" t="s">
        <v>652</v>
      </c>
    </row>
    <row r="252" spans="1:6" ht="15">
      <c r="A252" s="5" t="s">
        <v>108</v>
      </c>
      <c r="B252" s="5" t="s">
        <v>656</v>
      </c>
      <c r="C252" s="5" t="s">
        <v>657</v>
      </c>
      <c r="D252" s="5" t="s">
        <v>505</v>
      </c>
      <c r="E252" s="5" t="s">
        <v>658</v>
      </c>
      <c r="F252" s="5" t="s">
        <v>659</v>
      </c>
    </row>
    <row r="253" spans="1:6" ht="15">
      <c r="A253" s="5" t="s">
        <v>110</v>
      </c>
      <c r="B253" s="5" t="s">
        <v>519</v>
      </c>
      <c r="C253" s="5" t="s">
        <v>660</v>
      </c>
      <c r="D253" s="5" t="s">
        <v>636</v>
      </c>
      <c r="E253" s="5" t="s">
        <v>658</v>
      </c>
      <c r="F253" s="5" t="s">
        <v>659</v>
      </c>
    </row>
    <row r="254" spans="1:6" ht="15">
      <c r="A254" s="5" t="s">
        <v>114</v>
      </c>
      <c r="B254" s="5" t="s">
        <v>661</v>
      </c>
      <c r="C254" s="5" t="s">
        <v>662</v>
      </c>
      <c r="D254" s="5" t="s">
        <v>663</v>
      </c>
      <c r="E254" s="5" t="s">
        <v>664</v>
      </c>
      <c r="F254" s="5" t="s">
        <v>523</v>
      </c>
    </row>
  </sheetData>
  <sheetProtection/>
  <mergeCells count="16">
    <mergeCell ref="A4:A6"/>
    <mergeCell ref="B4:F4"/>
    <mergeCell ref="A35:A38"/>
    <mergeCell ref="B35:F35"/>
    <mergeCell ref="A67:A70"/>
    <mergeCell ref="B67:F67"/>
    <mergeCell ref="A195:A198"/>
    <mergeCell ref="B195:F195"/>
    <mergeCell ref="A227:A230"/>
    <mergeCell ref="B227:F227"/>
    <mergeCell ref="A99:A102"/>
    <mergeCell ref="B99:F99"/>
    <mergeCell ref="A131:A134"/>
    <mergeCell ref="B131:F131"/>
    <mergeCell ref="A163:A166"/>
    <mergeCell ref="B163:F16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.8515625" style="0" customWidth="1"/>
    <col min="2" max="2" width="30.421875" style="0" customWidth="1"/>
    <col min="3" max="3" width="4.28125" style="0" customWidth="1"/>
    <col min="4" max="4" width="7.140625" style="0" customWidth="1"/>
    <col min="5" max="5" width="8.421875" style="0" customWidth="1"/>
    <col min="6" max="6" width="8.28125" style="0" customWidth="1"/>
    <col min="8" max="8" width="7.421875" style="0" customWidth="1"/>
    <col min="10" max="10" width="7.421875" style="0" customWidth="1"/>
    <col min="12" max="12" width="6.57421875" style="0" customWidth="1"/>
    <col min="14" max="14" width="6.140625" style="0" customWidth="1"/>
    <col min="16" max="16" width="6.7109375" style="0" customWidth="1"/>
  </cols>
  <sheetData>
    <row r="1" spans="1:16" ht="15">
      <c r="A1" s="97" t="s">
        <v>678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5">
      <c r="A2" s="97" t="s">
        <v>679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5">
      <c r="A3" s="12" t="s">
        <v>1</v>
      </c>
      <c r="B3" s="12"/>
      <c r="C3" s="9"/>
      <c r="D3" s="9"/>
      <c r="E3" s="10"/>
      <c r="F3" s="9"/>
      <c r="G3" s="9"/>
      <c r="H3" s="9"/>
      <c r="I3" s="11">
        <v>40299</v>
      </c>
      <c r="J3" s="9"/>
      <c r="K3" s="9"/>
      <c r="L3" s="9"/>
      <c r="M3" s="9"/>
      <c r="N3" s="9"/>
      <c r="O3" s="9"/>
      <c r="P3" s="9"/>
    </row>
    <row r="4" spans="1:16" ht="15">
      <c r="A4" s="9" t="s">
        <v>665</v>
      </c>
      <c r="B4" s="9"/>
      <c r="C4" s="12"/>
      <c r="D4" s="12"/>
      <c r="E4" s="13"/>
      <c r="F4" s="9" t="s">
        <v>681</v>
      </c>
      <c r="G4" s="9" t="s">
        <v>682</v>
      </c>
      <c r="H4" s="12"/>
      <c r="I4" s="9"/>
      <c r="J4" s="9"/>
      <c r="K4" s="9"/>
      <c r="L4" s="9"/>
      <c r="M4" s="9"/>
      <c r="N4" s="9"/>
      <c r="O4" s="9"/>
      <c r="P4" s="9"/>
    </row>
    <row r="5" spans="1:16" ht="15.75" thickBot="1">
      <c r="A5" s="9" t="s">
        <v>666</v>
      </c>
      <c r="B5" s="9"/>
      <c r="C5" s="9"/>
      <c r="D5" s="9"/>
      <c r="E5" s="13"/>
      <c r="F5" s="14"/>
      <c r="G5" s="9" t="s">
        <v>680</v>
      </c>
      <c r="H5" s="9"/>
      <c r="I5" s="9"/>
      <c r="J5" s="9"/>
      <c r="K5" s="21" t="s">
        <v>683</v>
      </c>
      <c r="L5" s="22"/>
      <c r="M5" s="22"/>
      <c r="N5" s="23"/>
      <c r="O5" s="22"/>
      <c r="P5" s="22"/>
    </row>
    <row r="6" spans="1:16" ht="48" customHeight="1" thickBot="1">
      <c r="A6" s="89" t="s">
        <v>671</v>
      </c>
      <c r="B6" s="91" t="s">
        <v>676</v>
      </c>
      <c r="C6" s="93" t="s">
        <v>672</v>
      </c>
      <c r="D6" s="95" t="s">
        <v>677</v>
      </c>
      <c r="E6" s="98" t="s">
        <v>667</v>
      </c>
      <c r="F6" s="99"/>
      <c r="G6" s="100" t="s">
        <v>668</v>
      </c>
      <c r="H6" s="101"/>
      <c r="I6" s="98" t="s">
        <v>669</v>
      </c>
      <c r="J6" s="99"/>
      <c r="K6" s="88" t="s">
        <v>674</v>
      </c>
      <c r="L6" s="88"/>
      <c r="M6" s="86" t="s">
        <v>675</v>
      </c>
      <c r="N6" s="87"/>
      <c r="O6" s="88" t="s">
        <v>684</v>
      </c>
      <c r="P6" s="87"/>
    </row>
    <row r="7" spans="1:16" ht="17.25" customHeight="1" thickBot="1">
      <c r="A7" s="90"/>
      <c r="B7" s="92"/>
      <c r="C7" s="94"/>
      <c r="D7" s="96"/>
      <c r="E7" s="24" t="s">
        <v>673</v>
      </c>
      <c r="F7" s="25" t="s">
        <v>670</v>
      </c>
      <c r="G7" s="26" t="s">
        <v>673</v>
      </c>
      <c r="H7" s="27" t="s">
        <v>670</v>
      </c>
      <c r="I7" s="24" t="s">
        <v>673</v>
      </c>
      <c r="J7" s="25" t="s">
        <v>670</v>
      </c>
      <c r="K7" s="28" t="s">
        <v>673</v>
      </c>
      <c r="L7" s="29" t="s">
        <v>670</v>
      </c>
      <c r="M7" s="24" t="s">
        <v>673</v>
      </c>
      <c r="N7" s="25" t="s">
        <v>670</v>
      </c>
      <c r="O7" s="28" t="s">
        <v>673</v>
      </c>
      <c r="P7" s="25" t="s">
        <v>670</v>
      </c>
    </row>
    <row r="8" spans="1:16" ht="15">
      <c r="A8" s="15">
        <v>1</v>
      </c>
      <c r="B8" s="15"/>
      <c r="C8" s="15"/>
      <c r="D8" s="15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</row>
    <row r="9" spans="1:16" ht="15">
      <c r="A9" s="18">
        <v>2</v>
      </c>
      <c r="B9" s="18"/>
      <c r="C9" s="18"/>
      <c r="D9" s="18"/>
      <c r="E9" s="19"/>
      <c r="F9" s="20"/>
      <c r="G9" s="19"/>
      <c r="H9" s="20"/>
      <c r="I9" s="19"/>
      <c r="J9" s="20"/>
      <c r="K9" s="19"/>
      <c r="L9" s="20"/>
      <c r="M9" s="19"/>
      <c r="N9" s="20"/>
      <c r="O9" s="19"/>
      <c r="P9" s="20"/>
    </row>
    <row r="10" spans="1:16" ht="15">
      <c r="A10" s="18">
        <v>3</v>
      </c>
      <c r="B10" s="18"/>
      <c r="C10" s="18"/>
      <c r="D10" s="18"/>
      <c r="E10" s="19"/>
      <c r="F10" s="20"/>
      <c r="G10" s="19"/>
      <c r="H10" s="20"/>
      <c r="I10" s="19"/>
      <c r="J10" s="20"/>
      <c r="K10" s="19"/>
      <c r="L10" s="20"/>
      <c r="M10" s="19"/>
      <c r="N10" s="20"/>
      <c r="O10" s="19"/>
      <c r="P10" s="20"/>
    </row>
    <row r="11" spans="1:16" ht="15">
      <c r="A11" s="18">
        <v>4</v>
      </c>
      <c r="B11" s="18"/>
      <c r="C11" s="18"/>
      <c r="D11" s="18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  <c r="P11" s="20"/>
    </row>
    <row r="12" spans="1:16" ht="15">
      <c r="A12" s="18">
        <v>5</v>
      </c>
      <c r="B12" s="18"/>
      <c r="C12" s="18"/>
      <c r="D12" s="18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</row>
    <row r="13" spans="1:16" ht="15">
      <c r="A13" s="18">
        <v>6</v>
      </c>
      <c r="B13" s="18"/>
      <c r="C13" s="18"/>
      <c r="D13" s="18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</row>
    <row r="14" spans="1:16" ht="15">
      <c r="A14" s="18">
        <v>7</v>
      </c>
      <c r="B14" s="18"/>
      <c r="C14" s="18"/>
      <c r="D14" s="18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</row>
    <row r="15" spans="1:16" ht="15">
      <c r="A15" s="18">
        <v>8</v>
      </c>
      <c r="B15" s="18"/>
      <c r="C15" s="18"/>
      <c r="D15" s="18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</row>
    <row r="16" spans="1:16" ht="15">
      <c r="A16" s="18">
        <v>9</v>
      </c>
      <c r="B16" s="18"/>
      <c r="C16" s="18"/>
      <c r="D16" s="18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</row>
    <row r="17" spans="1:16" ht="15">
      <c r="A17" s="18">
        <v>10</v>
      </c>
      <c r="B17" s="18"/>
      <c r="C17" s="18"/>
      <c r="D17" s="18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</row>
    <row r="18" spans="1:16" ht="15">
      <c r="A18" s="18">
        <v>11</v>
      </c>
      <c r="B18" s="18"/>
      <c r="C18" s="18"/>
      <c r="D18" s="18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</row>
    <row r="19" spans="1:16" ht="15">
      <c r="A19" s="18">
        <v>12</v>
      </c>
      <c r="B19" s="18"/>
      <c r="C19" s="18"/>
      <c r="D19" s="18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</row>
    <row r="20" spans="1:16" ht="15">
      <c r="A20" s="18">
        <v>13</v>
      </c>
      <c r="B20" s="18"/>
      <c r="C20" s="18"/>
      <c r="D20" s="18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</row>
    <row r="21" spans="1:16" ht="15">
      <c r="A21" s="18">
        <v>14</v>
      </c>
      <c r="B21" s="18"/>
      <c r="C21" s="18"/>
      <c r="D21" s="18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</row>
    <row r="22" spans="1:16" ht="15">
      <c r="A22" s="18">
        <v>15</v>
      </c>
      <c r="B22" s="18"/>
      <c r="C22" s="18"/>
      <c r="D22" s="18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</row>
    <row r="23" spans="1:16" ht="15">
      <c r="A23" s="18">
        <v>16</v>
      </c>
      <c r="B23" s="18"/>
      <c r="C23" s="18"/>
      <c r="D23" s="18"/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</row>
    <row r="24" spans="1:16" ht="15">
      <c r="A24" s="18">
        <v>17</v>
      </c>
      <c r="B24" s="18"/>
      <c r="C24" s="18"/>
      <c r="D24" s="18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</row>
    <row r="25" spans="1:16" ht="15">
      <c r="A25" s="18">
        <v>18</v>
      </c>
      <c r="B25" s="18"/>
      <c r="C25" s="18"/>
      <c r="D25" s="18"/>
      <c r="E25" s="19"/>
      <c r="F25" s="20"/>
      <c r="G25" s="19"/>
      <c r="H25" s="20"/>
      <c r="I25" s="19"/>
      <c r="J25" s="20"/>
      <c r="K25" s="19"/>
      <c r="L25" s="20"/>
      <c r="M25" s="19"/>
      <c r="N25" s="20"/>
      <c r="O25" s="19"/>
      <c r="P25" s="20"/>
    </row>
    <row r="26" spans="1:16" ht="15">
      <c r="A26" s="18">
        <v>19</v>
      </c>
      <c r="B26" s="18"/>
      <c r="C26" s="18"/>
      <c r="D26" s="18"/>
      <c r="E26" s="19"/>
      <c r="F26" s="20"/>
      <c r="G26" s="19"/>
      <c r="H26" s="20"/>
      <c r="I26" s="19"/>
      <c r="J26" s="20"/>
      <c r="K26" s="19"/>
      <c r="L26" s="20"/>
      <c r="M26" s="19"/>
      <c r="N26" s="20"/>
      <c r="O26" s="19"/>
      <c r="P26" s="20"/>
    </row>
    <row r="27" spans="1:16" ht="15">
      <c r="A27" s="18">
        <v>20</v>
      </c>
      <c r="B27" s="18"/>
      <c r="C27" s="18"/>
      <c r="D27" s="18"/>
      <c r="E27" s="19"/>
      <c r="F27" s="20"/>
      <c r="G27" s="19"/>
      <c r="H27" s="20"/>
      <c r="I27" s="19"/>
      <c r="J27" s="20"/>
      <c r="K27" s="19"/>
      <c r="L27" s="20"/>
      <c r="M27" s="19"/>
      <c r="N27" s="20"/>
      <c r="O27" s="19"/>
      <c r="P27" s="20"/>
    </row>
    <row r="28" spans="1:16" ht="15">
      <c r="A28" s="18">
        <v>21</v>
      </c>
      <c r="B28" s="18"/>
      <c r="C28" s="18"/>
      <c r="D28" s="18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</row>
    <row r="29" spans="1:16" ht="15">
      <c r="A29" s="18">
        <v>22</v>
      </c>
      <c r="B29" s="18"/>
      <c r="C29" s="18"/>
      <c r="D29" s="18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</row>
    <row r="30" spans="1:16" ht="15">
      <c r="A30" s="18">
        <v>23</v>
      </c>
      <c r="B30" s="18"/>
      <c r="C30" s="18"/>
      <c r="D30" s="18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</row>
    <row r="31" spans="1:16" ht="15">
      <c r="A31" s="18">
        <v>24</v>
      </c>
      <c r="B31" s="18"/>
      <c r="C31" s="18"/>
      <c r="D31" s="18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</row>
    <row r="32" spans="5:16" s="6" customFormat="1" ht="15"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</row>
    <row r="33" spans="5:16" s="6" customFormat="1" ht="15">
      <c r="E33" s="8"/>
      <c r="F33" s="7"/>
      <c r="G33" s="8"/>
      <c r="H33" s="7"/>
      <c r="I33" s="8"/>
      <c r="J33" s="7"/>
      <c r="K33" s="8"/>
      <c r="L33" s="7"/>
      <c r="M33" s="8"/>
      <c r="N33" s="7"/>
      <c r="O33" s="8"/>
      <c r="P33" s="7"/>
    </row>
    <row r="34" spans="5:16" s="6" customFormat="1" ht="15">
      <c r="E34" s="8"/>
      <c r="F34" s="7"/>
      <c r="G34" s="8"/>
      <c r="H34" s="7"/>
      <c r="I34" s="8"/>
      <c r="J34" s="7"/>
      <c r="K34" s="8"/>
      <c r="L34" s="7"/>
      <c r="M34" s="8"/>
      <c r="N34" s="7"/>
      <c r="O34" s="8"/>
      <c r="P34" s="7"/>
    </row>
    <row r="35" spans="5:16" s="6" customFormat="1" ht="15">
      <c r="E35" s="8"/>
      <c r="F35" s="7"/>
      <c r="G35" s="8"/>
      <c r="H35" s="7"/>
      <c r="I35" s="8"/>
      <c r="J35" s="7"/>
      <c r="K35" s="8"/>
      <c r="L35" s="7"/>
      <c r="M35" s="8"/>
      <c r="N35" s="7"/>
      <c r="O35" s="8"/>
      <c r="P35" s="7"/>
    </row>
    <row r="36" spans="5:16" s="6" customFormat="1" ht="15">
      <c r="E36" s="8"/>
      <c r="F36" s="7"/>
      <c r="G36" s="8"/>
      <c r="H36" s="7"/>
      <c r="I36" s="8"/>
      <c r="J36" s="7"/>
      <c r="K36" s="8"/>
      <c r="L36" s="7"/>
      <c r="M36" s="8"/>
      <c r="N36" s="7"/>
      <c r="O36" s="8"/>
      <c r="P36" s="7"/>
    </row>
    <row r="37" spans="5:16" s="6" customFormat="1" ht="15">
      <c r="E37" s="8"/>
      <c r="F37" s="7"/>
      <c r="G37" s="8"/>
      <c r="H37" s="7"/>
      <c r="I37" s="8"/>
      <c r="J37" s="7"/>
      <c r="K37" s="8"/>
      <c r="L37" s="7"/>
      <c r="M37" s="8"/>
      <c r="N37" s="7"/>
      <c r="O37" s="8"/>
      <c r="P37" s="7"/>
    </row>
    <row r="38" spans="5:16" s="6" customFormat="1" ht="15">
      <c r="E38" s="8"/>
      <c r="F38" s="7"/>
      <c r="G38" s="8"/>
      <c r="H38" s="7"/>
      <c r="I38" s="8"/>
      <c r="J38" s="7"/>
      <c r="K38" s="8"/>
      <c r="L38" s="7"/>
      <c r="M38" s="8"/>
      <c r="N38" s="7"/>
      <c r="O38" s="8"/>
      <c r="P38" s="7"/>
    </row>
    <row r="39" spans="5:16" s="6" customFormat="1" ht="15"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</row>
    <row r="40" spans="5:16" s="6" customFormat="1" ht="15">
      <c r="E40" s="8"/>
      <c r="F40" s="7"/>
      <c r="G40" s="8"/>
      <c r="H40" s="7"/>
      <c r="I40" s="8"/>
      <c r="J40" s="7"/>
      <c r="K40" s="8"/>
      <c r="L40" s="7"/>
      <c r="M40" s="8"/>
      <c r="N40" s="7"/>
      <c r="O40" s="8"/>
      <c r="P40" s="7"/>
    </row>
    <row r="41" spans="5:16" s="6" customFormat="1" ht="15">
      <c r="E41" s="8"/>
      <c r="F41" s="7"/>
      <c r="G41" s="8"/>
      <c r="H41" s="7"/>
      <c r="I41" s="8"/>
      <c r="J41" s="7"/>
      <c r="K41" s="8"/>
      <c r="L41" s="7"/>
      <c r="M41" s="8"/>
      <c r="N41" s="7"/>
      <c r="O41" s="8"/>
      <c r="P41" s="7"/>
    </row>
    <row r="42" spans="5:16" s="6" customFormat="1" ht="15">
      <c r="E42" s="8"/>
      <c r="F42" s="7"/>
      <c r="G42" s="8"/>
      <c r="H42" s="7"/>
      <c r="I42" s="8"/>
      <c r="J42" s="7"/>
      <c r="K42" s="8"/>
      <c r="L42" s="7"/>
      <c r="M42" s="8"/>
      <c r="N42" s="7"/>
      <c r="O42" s="8"/>
      <c r="P42" s="7"/>
    </row>
    <row r="43" spans="5:16" s="6" customFormat="1" ht="15">
      <c r="E43" s="8"/>
      <c r="F43" s="7"/>
      <c r="G43" s="8"/>
      <c r="H43" s="7"/>
      <c r="I43" s="8"/>
      <c r="J43" s="7"/>
      <c r="K43" s="8"/>
      <c r="L43" s="7"/>
      <c r="M43" s="8"/>
      <c r="N43" s="7"/>
      <c r="O43" s="8"/>
      <c r="P43" s="7"/>
    </row>
  </sheetData>
  <sheetProtection/>
  <mergeCells count="12">
    <mergeCell ref="A1:P1"/>
    <mergeCell ref="A2:P2"/>
    <mergeCell ref="E6:F6"/>
    <mergeCell ref="G6:H6"/>
    <mergeCell ref="I6:J6"/>
    <mergeCell ref="K6:L6"/>
    <mergeCell ref="M6:N6"/>
    <mergeCell ref="O6:P6"/>
    <mergeCell ref="A6:A7"/>
    <mergeCell ref="B6:B7"/>
    <mergeCell ref="C6:C7"/>
    <mergeCell ref="D6:D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</dc:creator>
  <cp:keywords/>
  <dc:description/>
  <cp:lastModifiedBy>Antony</cp:lastModifiedBy>
  <cp:lastPrinted>2010-05-19T10:31:09Z</cp:lastPrinted>
  <dcterms:created xsi:type="dcterms:W3CDTF">2010-05-13T06:39:37Z</dcterms:created>
  <dcterms:modified xsi:type="dcterms:W3CDTF">2010-05-21T05:24:04Z</dcterms:modified>
  <cp:category/>
  <cp:version/>
  <cp:contentType/>
  <cp:contentStatus/>
</cp:coreProperties>
</file>